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05" windowWidth="18375" windowHeight="10410" activeTab="1"/>
  </bookViews>
  <sheets>
    <sheet name="Spesa corrente" sheetId="2" r:id="rId1"/>
    <sheet name="Spesa in conto capitale" sheetId="3" r:id="rId2"/>
    <sheet name="Riepilogo" sheetId="4" r:id="rId3"/>
  </sheets>
  <definedNames>
    <definedName name="_xlnm._FilterDatabase" localSheetId="0" hidden="1">'Spesa corrente'!$A$1:$W$534</definedName>
    <definedName name="_xlnm._FilterDatabase" localSheetId="1" hidden="1">'Spesa in conto capitale'!$A$1:$AA$67</definedName>
    <definedName name="_xlnm.Print_Area" localSheetId="2">Riepilogo!$A$1:$D$117</definedName>
    <definedName name="_xlnm.Print_Area" localSheetId="0">'Spesa corrente'!$A$1:$H$534</definedName>
    <definedName name="_xlnm.Print_Area" localSheetId="1">'Spesa in conto capitale'!$A$1:$N$79</definedName>
    <definedName name="_xlnm.Print_Titles" localSheetId="0">'Spesa corrente'!$1:$1</definedName>
    <definedName name="_xlnm.Print_Titles" localSheetId="1">'Spesa in conto capitale'!$1:$1</definedName>
  </definedNames>
  <calcPr calcId="124519"/>
</workbook>
</file>

<file path=xl/calcChain.xml><?xml version="1.0" encoding="utf-8"?>
<calcChain xmlns="http://schemas.openxmlformats.org/spreadsheetml/2006/main">
  <c r="B117" i="4"/>
  <c r="D113"/>
  <c r="D117" s="1"/>
  <c r="B113"/>
  <c r="D106"/>
  <c r="D105"/>
  <c r="D109" s="1"/>
  <c r="B105"/>
  <c r="B109" s="1"/>
  <c r="D100"/>
  <c r="B100"/>
  <c r="B92"/>
  <c r="B86"/>
  <c r="D77"/>
  <c r="B77"/>
  <c r="D73"/>
  <c r="B73"/>
  <c r="D66"/>
  <c r="D65"/>
  <c r="D69" s="1"/>
  <c r="D60"/>
  <c r="B52"/>
  <c r="B46"/>
  <c r="B60" s="1"/>
  <c r="D37"/>
  <c r="D33"/>
  <c r="D26"/>
  <c r="D25"/>
  <c r="D29" s="1"/>
  <c r="D20"/>
  <c r="B12"/>
  <c r="B33" s="1"/>
  <c r="B37" s="1"/>
  <c r="B6"/>
  <c r="B20" s="1"/>
  <c r="B65" l="1"/>
  <c r="B69" s="1"/>
  <c r="B25"/>
  <c r="B29" s="1"/>
  <c r="H78" i="3" l="1"/>
  <c r="M77" l="1"/>
  <c r="K77"/>
  <c r="I77"/>
  <c r="I79" s="1"/>
  <c r="F534" i="2" l="1"/>
  <c r="G534"/>
  <c r="H534"/>
</calcChain>
</file>

<file path=xl/sharedStrings.xml><?xml version="1.0" encoding="utf-8"?>
<sst xmlns="http://schemas.openxmlformats.org/spreadsheetml/2006/main" count="2160" uniqueCount="1075">
  <si>
    <t>cap.</t>
  </si>
  <si>
    <t>art.</t>
  </si>
  <si>
    <t>denominazione</t>
  </si>
  <si>
    <t>codice</t>
  </si>
  <si>
    <t>responsabile</t>
  </si>
  <si>
    <t>c.costo/ric.</t>
  </si>
  <si>
    <t>cod.stat.</t>
  </si>
  <si>
    <t>cod.aggreg.</t>
  </si>
  <si>
    <t>cod.classif.</t>
  </si>
  <si>
    <t>cod.raggr.</t>
  </si>
  <si>
    <t>vincolo CO</t>
  </si>
  <si>
    <t>part.vincolata</t>
  </si>
  <si>
    <t>obiettivo</t>
  </si>
  <si>
    <t>area</t>
  </si>
  <si>
    <t>settore</t>
  </si>
  <si>
    <t>ripartizione</t>
  </si>
  <si>
    <t>sezione</t>
  </si>
  <si>
    <t>ufficio</t>
  </si>
  <si>
    <t>responsabile supp.</t>
  </si>
  <si>
    <t>c.costo/ric. supp.</t>
  </si>
  <si>
    <t>Economico Finanziario e Personale</t>
  </si>
  <si>
    <t>Tributi</t>
  </si>
  <si>
    <t>Urbanisitca Edilizia</t>
  </si>
  <si>
    <t>Cultura Turismo Attività Produttive Sport Rapporti con le Associazioni</t>
  </si>
  <si>
    <t>Patrimonio mondiale. Sviluppo del centro storico. Urbino Capoluogo.Decoro Urbano</t>
  </si>
  <si>
    <t>Manutenzione del Patrimonio e Protezione Civile</t>
  </si>
  <si>
    <t>Contenzioso Contratti Società Partec. Erp Pol. Educ. e Giov Trasp. Anticorr.</t>
  </si>
  <si>
    <t>12.05-1.03.02.99.999</t>
  </si>
  <si>
    <t>Affari Generali Politiche Sociali Protocollo Archivio</t>
  </si>
  <si>
    <t>20.01-1.10.01.01.001</t>
  </si>
  <si>
    <t>PERSONALE DI RUOLO ONERI DIRETTI SEGRETERIA SINDACO</t>
  </si>
  <si>
    <t>01.01-1.01.01.01.000</t>
  </si>
  <si>
    <t>PERSONALE DI RUOLO ONERI RIFLESSI SEGRETERIA SINDACO</t>
  </si>
  <si>
    <t>01.01-1.01.02.01.001</t>
  </si>
  <si>
    <t>SOMME A DISPOSIZIONE DEI GRUPPI CONSILIARI</t>
  </si>
  <si>
    <t>01.01-1.03.01.02.999</t>
  </si>
  <si>
    <t>FORNITURA MANIFESTI CONSIGLIO COMUNALE</t>
  </si>
  <si>
    <t>SPESE TELEFONICHE RAM AZIENDALE</t>
  </si>
  <si>
    <t>01.01-1.03.02.05.002</t>
  </si>
  <si>
    <t>Dirigenza Unica</t>
  </si>
  <si>
    <t>INDENNITA AMMINISTRATORI LOCALI - SINDACO, VICESINDACO, ASSESSORI E PRESIDENTE DEL CONSIGLIO</t>
  </si>
  <si>
    <t>01.01-1.03.02.01.000</t>
  </si>
  <si>
    <t>RIMBORSO AL DATORE DI LAVORO PER ASSENZE DAL SERVIZIO ASSESSORI</t>
  </si>
  <si>
    <t>GETTONE DI PRESENZA AI CONSIGLIERI COMUNALI ED AI MEMBRI DELLE COMMISSIONI CONSILIARI</t>
  </si>
  <si>
    <t>CONTRIBUTI AMMINISTRATORI</t>
  </si>
  <si>
    <t>AFFIDAMENTO A TERZI DEL SERVIZIO DI RESOCONTO DELLE SEDUTE CONSILIARI E DI REGISTRAZIONE AUDIO/VIDEO</t>
  </si>
  <si>
    <t>01.01-1.03.02.99.999</t>
  </si>
  <si>
    <t>SERVIZI PER EVENTI PRESIDENZA CONSIGLIO COMUNALE</t>
  </si>
  <si>
    <t>Comunicazione Segreteria del Sindaco Urp</t>
  </si>
  <si>
    <t>CANONE SERVIZI PER SEDUTE CONSILIARI</t>
  </si>
  <si>
    <t>01.01-1.03.02.07.000</t>
  </si>
  <si>
    <t>CONTRIBUTO PER UTILIZZO DOTAZIONI E SERVIZI CONSIGLIO COMUNALE</t>
  </si>
  <si>
    <t>01.01-1.04.04.01.001</t>
  </si>
  <si>
    <t>IRAP ORGANI ISTITUZIONALI</t>
  </si>
  <si>
    <t>01.01-1.02.01.01.001</t>
  </si>
  <si>
    <t>IRAP SU COMPENSI AMMINISTRATORI</t>
  </si>
  <si>
    <t>SPESE POSTALI</t>
  </si>
  <si>
    <t>01.02-1.03.02.16.002</t>
  </si>
  <si>
    <t>PRESTAZIONI DI SERVIZIO DIVERSE PROTOCOLLO E ARCHIVIO</t>
  </si>
  <si>
    <t>01.02-1.03.02.99.999</t>
  </si>
  <si>
    <t>IRAP CENTRO DI COSTO PROTOCOLLO</t>
  </si>
  <si>
    <t>01.02-1.02.01.01.001</t>
  </si>
  <si>
    <t>ONERI DIRETTI PERSONALE PROTOCOLLO</t>
  </si>
  <si>
    <t>01.02-1.01.01.01.000</t>
  </si>
  <si>
    <t>ONERI RIFLESSI PERSONALE PROTOCOLLO</t>
  </si>
  <si>
    <t>01.02-1.01.02.01.000</t>
  </si>
  <si>
    <t>ONERI DIRETTI PERSONALE AFFARI GENERALI</t>
  </si>
  <si>
    <t>ONERI RIFLESSI PERSONALE AFFARI GENERALI</t>
  </si>
  <si>
    <t>01.02-1.01.02.01.001</t>
  </si>
  <si>
    <t>SPESE MINUTE DI INSORGENZA IMMEDIATA SEGRETERIA SINDACO</t>
  </si>
  <si>
    <t>01.02-1.03.01.02.000</t>
  </si>
  <si>
    <t>MATERIALE CANCELLERIA - SERVIZI GENERALI</t>
  </si>
  <si>
    <t>01.02-1.03.01.02.001</t>
  </si>
  <si>
    <t>ABBONAMENTI A RIVISTE E PUBBLICAZIONI</t>
  </si>
  <si>
    <t>01.02-1.03.01.01.000</t>
  </si>
  <si>
    <t>FONDI A CALCOLO OFFICINA - CARBURANTI - AUTOMEZZI SERVIZI GENERALI</t>
  </si>
  <si>
    <t>01.02-1.03.01.02.002</t>
  </si>
  <si>
    <t>MANUTENZIONE ORDINARIA E RIPARAZIONE AUTOMEZZI AFFARI GENERALI E PERSONALE - FONDI A CALCOLO</t>
  </si>
  <si>
    <t>01.02-1.03.02.09.001</t>
  </si>
  <si>
    <t>SPESE TELEFONICHE E CONNETTIVITA' - SERVIZI GENERALI</t>
  </si>
  <si>
    <t>01.02-1.03.02.05.000</t>
  </si>
  <si>
    <t>POLIZZE ASSICURATIVE - AUTOMEZZI SERVIZI GENERALI</t>
  </si>
  <si>
    <t>01.02-1.10.04.01.003</t>
  </si>
  <si>
    <t>SPESE PER LITI , PRESTAZIONI LEGALI -</t>
  </si>
  <si>
    <t>01.02-1.03.02.11.000</t>
  </si>
  <si>
    <t>INCARICO PER DOCUMENTO VALUTAZIONE RISCHI D. LGS 626/94</t>
  </si>
  <si>
    <t>INCARICO PER ADEMPIMENTI SICUREZZA (D.L81/2008)</t>
  </si>
  <si>
    <t>RIMBORSI SPESE PER TRASFERTE AMMINISTRATORI E DIPENDENTI</t>
  </si>
  <si>
    <t>01.02-1.03.02.02.002</t>
  </si>
  <si>
    <t>EVENTI RAPPORTO CON GLI ENTI -PRESTAZIONI DI SERVIZIO</t>
  </si>
  <si>
    <t>01.02-1.03.02.02.999</t>
  </si>
  <si>
    <t>NOLEGGIO FOTOCOPIATRICI SERVIZI GENERALI</t>
  </si>
  <si>
    <t>01.02-1.03.02.07.008</t>
  </si>
  <si>
    <t>IRAP CENTRO DI COSTO AFFARI GENERALI E PERSONALE</t>
  </si>
  <si>
    <t>TASSA DI PROPRIETA PER AUTOMEZZO MESSI NOTIFICATORI - AFFARI GENERALI E PERSONALE E AUTO DI RAPPRESENTANZA</t>
  </si>
  <si>
    <t>01.02-1.02.01.09.001</t>
  </si>
  <si>
    <t>01.02-1.10.99.99.999</t>
  </si>
  <si>
    <t>RIMBORSO PROVINCIA CONVENZIONE SEGRETARIO</t>
  </si>
  <si>
    <t>RIMBORSO COMUNITA MONTANA DIRIGENTE</t>
  </si>
  <si>
    <t>ONERI DIRETTI UFFICIO PERSONALE</t>
  </si>
  <si>
    <t>01.10-1.01.01.01.000</t>
  </si>
  <si>
    <t>LAVORO STRAORDINARIO</t>
  </si>
  <si>
    <t>INDENNITA POSIZIONI ORGANIZZATIVE</t>
  </si>
  <si>
    <t>ONERI RIFLESSI UFFICIO PERSONALE</t>
  </si>
  <si>
    <t>01.10-1.01.02.01.001</t>
  </si>
  <si>
    <t>CONTRIBUTI INAIL</t>
  </si>
  <si>
    <t>FONDO RISORSE DECENTRATE - ONERI DIRETTI</t>
  </si>
  <si>
    <t>01.10-1.01.01.01.004</t>
  </si>
  <si>
    <t>FONDO RISORSE DECENTRATE ONERI RIFLESSI</t>
  </si>
  <si>
    <t>POTENZIAMENTO DEI SERVIZI DI CONTROLLO FINALIZZATI ALLA SICUREZZA URBANA E STRADALE</t>
  </si>
  <si>
    <t>03.01-1.01.01.01.004</t>
  </si>
  <si>
    <t>CONVENZIONE PER SERVIZIO BUONI PASTO</t>
  </si>
  <si>
    <t>01.10-1.01.01.02.002</t>
  </si>
  <si>
    <t>ABBONAMENTI A RIVISTE E PUBBLICAZIONI UFFICIO PERSONALE</t>
  </si>
  <si>
    <t>01.10-1.03.01.01.000</t>
  </si>
  <si>
    <t>CORSI DI AGGIORNAMENTO PROFESSIONALE DIPENDENTI</t>
  </si>
  <si>
    <t>01.10-1.03.02.04.000</t>
  </si>
  <si>
    <t>GESTIONE FUNZIONI RELATIVE AL TRATTAMENTO PREVIDENZIALE</t>
  </si>
  <si>
    <t>01.10-1.03.02.11.000</t>
  </si>
  <si>
    <t>SPESE PER VISITE FISCALI E ACCERTAMENTI SANITARI</t>
  </si>
  <si>
    <t>PIANO AZIONI POSITIVE (art.48 D.L.198/2006)</t>
  </si>
  <si>
    <t>IRAP CENTRO DI COSTO STIPENDI E PENSIONI</t>
  </si>
  <si>
    <t>01.10-1.02.01.01.001</t>
  </si>
  <si>
    <t>ONERI DIRETTI PERSONALE FINANZIARIO BILANCIO PROGRAMMAZIONE</t>
  </si>
  <si>
    <t>01.03-1.01.01.01.000</t>
  </si>
  <si>
    <t>ONERI RIFLESSI PERSONALE S.FINANZIARIO BILANCIO PROGRAMMAZIONE</t>
  </si>
  <si>
    <t>01.03-1.01.02.01.001</t>
  </si>
  <si>
    <t>SPESE MINUTE DI INSORGENZA IMMEDIATA SERVIZI FINANZIARI</t>
  </si>
  <si>
    <t>01.03-1.03.01.02.000</t>
  </si>
  <si>
    <t>MATERIALE DI CANCELLERIA SERVIZIO FINANZIARIO</t>
  </si>
  <si>
    <t>01.03-1.03.01.02.001</t>
  </si>
  <si>
    <t>COMPENSO REVISORE DEI CONTI</t>
  </si>
  <si>
    <t>01.03-1.03.02.01.008</t>
  </si>
  <si>
    <t>COMPENSO AL NUCLEO DI VALUTAZIONE</t>
  </si>
  <si>
    <t>01.03-1.03.02.16.000</t>
  </si>
  <si>
    <t>SERVIZIO POSTALIZZAZIONE RETTE SCOLASTICHE E LAMPADE VOTIVE</t>
  </si>
  <si>
    <t>PRESTAZIONI DI SERVIZIO DIVERSE - SERVIZI FINANZIARI</t>
  </si>
  <si>
    <t>AGGIO PER SERVIZIO RISCOSSIONE COATTIVA</t>
  </si>
  <si>
    <t>COMPENSO SERVIZIO DI TESORERIA</t>
  </si>
  <si>
    <t>01.03-1.03.02.17.002</t>
  </si>
  <si>
    <t>NOLEGGIO FOTOCOPIATRICE SERVIZI FINANZIARI</t>
  </si>
  <si>
    <t>01.03-1.03.02.07.008</t>
  </si>
  <si>
    <t>01.03-1.04.01.01.020</t>
  </si>
  <si>
    <t>TRASFERIMENTI CORRENTI AL MINISTERO DELLECONOMIA IN ATTUAZIONE DI NORME IN MATERIA DI CONTENIMENTO SPESA - LEGGE BILANCIO 2013/2023 LF 2024</t>
  </si>
  <si>
    <t>INTERESSI PASSIVI MUTUI</t>
  </si>
  <si>
    <t>01.03-1.07.05.04.003</t>
  </si>
  <si>
    <t>IRAP CENTRO DI COSTO BILANCIO E PROGRAMMAZIONE</t>
  </si>
  <si>
    <t>01.03-1.02.01.01.001</t>
  </si>
  <si>
    <t>IVA A DEBITO SERVIZI RILEVANTI AI FINI IVA</t>
  </si>
  <si>
    <t>01.03-1.10.03.01.001</t>
  </si>
  <si>
    <t>IMPOSTE SOVRIMPOSTE E TASSE</t>
  </si>
  <si>
    <t>01.03-1.02.01.99.999</t>
  </si>
  <si>
    <t>RIMBORSI, RESTITUZIONE SOMME NON DOVUTE O PAGATE IN ECCESSO (vedi azione entrata 5437)</t>
  </si>
  <si>
    <t>01.03-1.09.99.04.001</t>
  </si>
  <si>
    <t>ONERI DIRETTI PERSONALE UFFICIO TRIBUTI</t>
  </si>
  <si>
    <t>01.04-1.01.01.01.000</t>
  </si>
  <si>
    <t>ONERI RIFLESSI PERSONALE UFFICIO TRIBUTI</t>
  </si>
  <si>
    <t>01.04-1.01.02.01.001</t>
  </si>
  <si>
    <t>SPESE MINUTE DI INSORGENZA IMMEDIATA UFFICIO TRIBUTI</t>
  </si>
  <si>
    <t>01.04-1.03.01.02.000</t>
  </si>
  <si>
    <t>ADESIONE SALVAGENTE TRIBUTARIO</t>
  </si>
  <si>
    <t>01.04-1.03.01.01.000</t>
  </si>
  <si>
    <t>01.04-1.03.02.03.999</t>
  </si>
  <si>
    <t>ATTIVITA DI ACCERTAMENTO E RECUPERO ENTRATE COMUNALI - AGGIO DI RISCOSSIONE</t>
  </si>
  <si>
    <t>AFFIDAMENTO A TERZI DEL SERVIZIO DI RISCOSSIONE ORDINARIA E RECUPERO EVASIONE CANONE UNICO PATRIMONIALE - AGGIO</t>
  </si>
  <si>
    <t>CONTENZIOSO SETTORE TRIBUTI</t>
  </si>
  <si>
    <t>01.04-1.03.02.11.000</t>
  </si>
  <si>
    <t>01.04-1.03.02.13.000</t>
  </si>
  <si>
    <t>RISCOSSIONE COATTIVA TRIBUTI COMUNALI</t>
  </si>
  <si>
    <t>AFFIDAMENTO A TERZI DEL SERVIZIO DI RISCOSSIONE ORDINARIA , RECUPERO EVASIONE, RISCOSSIONE COATTIVA TRIBUTI COMUNALI "ACCORDO QUADRO"</t>
  </si>
  <si>
    <t>NOLEGGIO FOTOCOPIATRICE UFFICIO TRIBUTI</t>
  </si>
  <si>
    <t>01.04-1.03.02.07.008</t>
  </si>
  <si>
    <t>QUOTA ASSOCIATIVA ANUTEL</t>
  </si>
  <si>
    <t>01.04-1.03.02.99.003</t>
  </si>
  <si>
    <t>IRAP CENTRO DI COSTO UFFICIO TRIBUTI</t>
  </si>
  <si>
    <t>01.04-1.02.01.01.001</t>
  </si>
  <si>
    <t>SGRAVI E RIMBORSI VARI DI QUOTE INDEBITE ED INESIGIBILI</t>
  </si>
  <si>
    <t>01.04-1.09.02.01.000</t>
  </si>
  <si>
    <t>ONERI DIRETTI PERSONALE ADDETTO ALLA MANUTENZIONE DEL PATRIMONIO</t>
  </si>
  <si>
    <t>01.05-1.01.01.01.000</t>
  </si>
  <si>
    <t>ONERI RIFLESSI PERSONALE MANUTENZIONE PATRIMONIO</t>
  </si>
  <si>
    <t>01.05-1.01.02.01.001</t>
  </si>
  <si>
    <t>ACQUISTO MATERIALI RELATIVI ALLE NORME SICUREZZA D.L 81/2008</t>
  </si>
  <si>
    <t>01.05-1.03.01.02.000</t>
  </si>
  <si>
    <t>ACQUISTO VESTIARIO ANTINFORTUNISTICA PERSONALE UFFICIO TECNICO</t>
  </si>
  <si>
    <t>01.05-1.03.01.02.004</t>
  </si>
  <si>
    <t>MANUTENZIONE ORDINARIA - FONDI A CALCOLO UFFICIO TECNICO PATRIMONIO</t>
  </si>
  <si>
    <t>ENERGIA ELETTRICA - PATRIMONIO</t>
  </si>
  <si>
    <t>01.05-1.03.02.05.004</t>
  </si>
  <si>
    <t>CONSUMO ACQUA -PATRIMONIO</t>
  </si>
  <si>
    <t>01.05-1.03.02.05.005</t>
  </si>
  <si>
    <t>RISCALDAMENTO PATRIMONIO: UNIVERSITA COLLEGIO RAFFAELLO + ACCADEMIA BELLE ARTI , S. FILIPPO -</t>
  </si>
  <si>
    <t>01.05-1.03.02.05.006</t>
  </si>
  <si>
    <t>RISCALDAMENTO I.S.I.A. (VEDI AZIONE ENTRATA N.5420)</t>
  </si>
  <si>
    <t>RISCALDAMENTO EDIFICI SCOLASTICI</t>
  </si>
  <si>
    <t>FORNITURA GASOLIO DA RISCALDAMENTO PATRIMONIO COMUNALE</t>
  </si>
  <si>
    <t>POLIZZA INCENDIO IMMOBILI</t>
  </si>
  <si>
    <t>01.05-1.10.04.01.002</t>
  </si>
  <si>
    <t>PROGETTO PATRIMONIO</t>
  </si>
  <si>
    <t>01.05-1.03.02.11.000</t>
  </si>
  <si>
    <t>INCARICHI PER INDAGINI GEOLOGICHE PATRIMONIO</t>
  </si>
  <si>
    <t>ASSISTENZA MONTACARICHI ED ASCENSORI - PATRIMONIO COMUNALE ((Scuole, Casa Musica, Cea, Ambulatorio, Sala Comunale , Sede Municipale e Palazzo Boghi)</t>
  </si>
  <si>
    <t>01.05-1.03.02.09.004</t>
  </si>
  <si>
    <t>INCARICO CORPO VIGILI GIURATI PER LA SORVEGLIANZA DEL PATRIMONIO COMUNALE</t>
  </si>
  <si>
    <t>01.05-1.03.02.13.000</t>
  </si>
  <si>
    <t>SPESE DI GESTIONE PROTEZIONE CIVILE</t>
  </si>
  <si>
    <t>VERIFICHE PER MESSE A TERRA</t>
  </si>
  <si>
    <t>SERVIZI DI MANUTENZIONE ORDINARIA E FACCHINAGGIO</t>
  </si>
  <si>
    <t>SERVIZIO RIMOZIONE AMIANTO E RIFIUTI DIVERSI</t>
  </si>
  <si>
    <t>GESTIONE IMPIANTI TERMICI, TERZO RESPONSABILE E TELECONTROLLO</t>
  </si>
  <si>
    <t>01.05-1.04.03.99.999</t>
  </si>
  <si>
    <t>RIMBORSO UTENZE CROCE ROSSA</t>
  </si>
  <si>
    <t>INTERESSI PASSIVI MUTUI PATRIMONIO</t>
  </si>
  <si>
    <t>01.05-1.07.05.04.003</t>
  </si>
  <si>
    <t>IRAP CENTRO DI COSTO MANUTENZIONE PATRIMONIO COMUNALE</t>
  </si>
  <si>
    <t>01.05-1.02.01.01.001</t>
  </si>
  <si>
    <t>LIQ.CANONI DEMANIALI UFF.REGISTRO</t>
  </si>
  <si>
    <t>01.05-1.03.02.07.000</t>
  </si>
  <si>
    <t>CANONI PER ATTRAVERSAMENTI (COMPRESI GLI ACCESSI DELLA PROVINCIA)</t>
  </si>
  <si>
    <t>QUOTE CONDOMINIALI</t>
  </si>
  <si>
    <t>CANONE PER CONCESSIONE USO FORTEZZA ALBORNOZ</t>
  </si>
  <si>
    <t>AFFITTO CAPANNONE PER DEPOSITO MATERIALE COMUNALE</t>
  </si>
  <si>
    <t>AFFITTO IMMOBILE LOCALITA PIEVE DI CAGNA PER AMBULATORIO MEDICI</t>
  </si>
  <si>
    <t>AFFITTO LOCALE ZONA MAZZAFERRO DA ADIBIRE A SALA QUARTIERE</t>
  </si>
  <si>
    <t>AFFITTO LOCALE ZONA GADANA</t>
  </si>
  <si>
    <t>AFFITTO PALAZZINA DI PROPRIETA E.R.D.I.S. PER ATTIVITA SOCIALI</t>
  </si>
  <si>
    <t>AFFITTO LOCALI PER DEPOSITO MATERIALE</t>
  </si>
  <si>
    <t>ONERI DIRETTI PERSONALE UFFICIO TECNICO LLPP</t>
  </si>
  <si>
    <t>01.06-1.01.01.01.000</t>
  </si>
  <si>
    <t>ONERI RIFLESSI PERSONALE UFFICIO TECNICO</t>
  </si>
  <si>
    <t>01.06-1.01.02.01.001</t>
  </si>
  <si>
    <t>PERSONALE A TEMPO DTERMINATO PER DANNI MALTEMPO - ONERI DIRETTI</t>
  </si>
  <si>
    <t>01.06-1.01.01.01.006</t>
  </si>
  <si>
    <t>PERSONALE A TEMPO DETERMINATO PER DANNI MALTEMPO - ONERI RIFLESSI</t>
  </si>
  <si>
    <t>SPESE PER VOLTURAZIONI E CERTIFICATI CATASTALI</t>
  </si>
  <si>
    <t>01.06-1.03.01.02.000</t>
  </si>
  <si>
    <t>SPESE MINUTE DI INSORGENZA IMMEDIATA UFFICIO TECNICO</t>
  </si>
  <si>
    <t>SPESE PRATICHE UNIONE MONTANA PER TAGLIO ALBERATURE</t>
  </si>
  <si>
    <t>MATERIALE CANCELLERIA - UFFICIO TECNICO</t>
  </si>
  <si>
    <t>01.06-1.03.01.02.001</t>
  </si>
  <si>
    <t>MANUTENZIONE ORDINARIA - FONDI A CALCOLO UFF.TECNICO</t>
  </si>
  <si>
    <t>FONDI A CALCOLO OFFICINA - CARBURANTI - AUTOMEZZI UFFICIO TECNICO</t>
  </si>
  <si>
    <t>01.06-1.03.01.02.002</t>
  </si>
  <si>
    <t>MANUTENZIONE ORDINARIA E RIPARAZIONE AUTOMEZZI UFFICIO TECNICO - FONDI A CALCOLO</t>
  </si>
  <si>
    <t>01.06-1.03.02.09.001</t>
  </si>
  <si>
    <t>POLIZZE ASSICURATIVE - AUTOMEZZI UFFICIO TECNICO</t>
  </si>
  <si>
    <t>01.06-1.10.04.01.003</t>
  </si>
  <si>
    <t>MANUTENZIONE SOFTWARE: CANONE ANNUO DI ASSISTENZA E MANUTENZIONE PROCEDURE CONTABILITA LAVORI REGOLO PRESSO UFFICIO TECNICO LLPP</t>
  </si>
  <si>
    <t>01.06-1.03.02.19.001</t>
  </si>
  <si>
    <t>INCARICHI PROFESSIONALI UTLLPP</t>
  </si>
  <si>
    <t>01.06-1.03.02.11.000</t>
  </si>
  <si>
    <t>SPESE PER INCARICHI AI LEGALI</t>
  </si>
  <si>
    <t>INCARICHI NOTAI PASSAGGI PROPRIETA</t>
  </si>
  <si>
    <t>NOLEGGIO FOTOCOPIATRICE UFFICIO TECNICO</t>
  </si>
  <si>
    <t>01.06-1.03.02.07.008</t>
  </si>
  <si>
    <t>01.06-1.07.05.04.003</t>
  </si>
  <si>
    <t>IRAP CENTRO DI COSTO UFFICIO TECNICO</t>
  </si>
  <si>
    <t>01.06-1.02.01.01.001</t>
  </si>
  <si>
    <t>PERSONALE A TEMPO DETERMINATO PER DANNI MALTEMPO - IRAP</t>
  </si>
  <si>
    <t>TASSA DI PROPRIETA PER AUTOMEZZI UFFICIO TECNICO + MEZZO IMPIANTI SPORTIVI</t>
  </si>
  <si>
    <t>01.06-1.02.01.09.001</t>
  </si>
  <si>
    <t>PERSONALE DI RUOLO ONERI DIRETTI EDILIZIA</t>
  </si>
  <si>
    <t>PERSONALE DI RUOLO ONERI RIFLESSI EDILIZIA</t>
  </si>
  <si>
    <t>SPESE MINUTE DI INSORGENZA IMMEDIATA EDILIZIA</t>
  </si>
  <si>
    <t>INCARICHI PER PRESTAZIONI PROFESSIONALI DI CARATTERE GIURIDICO LEGALE UFFICIO EDILIZIA</t>
  </si>
  <si>
    <t>SPESE PER PROCEDURE ESPROPRIARIVE. NOTIFICHE, PUBBLICAZIONI</t>
  </si>
  <si>
    <t>01.06-1.03.02.99.999</t>
  </si>
  <si>
    <t>DEMOLIZIONE OPERE ABUSIVE (vedi azione entrata 5229)</t>
  </si>
  <si>
    <t>GESTIONE PROBLEMATICHE INQUINAMENTO ACUSTICO</t>
  </si>
  <si>
    <t>PROTOCOLLO DI INTESA CON AGENZIA ENTRATE PER STIME PRATICHE LEGATE AD ABUSI EDILIZI</t>
  </si>
  <si>
    <t>08.02-1.03.02.99.999</t>
  </si>
  <si>
    <t>IRAP SETTORE EDILIZIA</t>
  </si>
  <si>
    <t>ONERI DIRETTI PERSONALE ANAGRAFE</t>
  </si>
  <si>
    <t>01.07-1.01.01.01.000</t>
  </si>
  <si>
    <t>ONERI RIFLESSI PERSONALE ANAGRAFE</t>
  </si>
  <si>
    <t>01.07-1.01.02.01.001</t>
  </si>
  <si>
    <t>ACQUISTO FASCICOLI UFFICIO ANAGRAFE</t>
  </si>
  <si>
    <t>01.07-1.03.01.02.014</t>
  </si>
  <si>
    <t>Polizia Municipale e Amministrativa Demografici</t>
  </si>
  <si>
    <t>SPESE MINUTE DI INSORGENZA IMMEDIATA SERVIZI DEMOGRAFICI</t>
  </si>
  <si>
    <t>01.07-1.03.01.02.000</t>
  </si>
  <si>
    <t>MATERIALE CANCELLERIA ANAGRAFE</t>
  </si>
  <si>
    <t>01.07-1.03.01.02.001</t>
  </si>
  <si>
    <t>ABBONAMENTI A RIVISTE E PUBBLICAZIONI SERVIZI DEMOGRAFICI</t>
  </si>
  <si>
    <t>01.07-1.03.01.01.000</t>
  </si>
  <si>
    <t>COMPENSI RILEVATORI PER INDAGINI ISTAT</t>
  </si>
  <si>
    <t>01.07-1.03.02.99.000</t>
  </si>
  <si>
    <t>NOLEGGIO FOCOPIATRICE SERVIZI DEMOGRAFICI</t>
  </si>
  <si>
    <t>01.07-1.03.02.07.008</t>
  </si>
  <si>
    <t>VERSAMENTO AL MINISTERO CORRISPETTIVI SU CARTA IDENTITA ELETTRONICA</t>
  </si>
  <si>
    <t>01.07-1.04.01.01.000</t>
  </si>
  <si>
    <t>QUOTA ASSOCIATIVA PER ADESIONE ANUSCA</t>
  </si>
  <si>
    <t>01.07-1.03.02.99.003</t>
  </si>
  <si>
    <t>IRAP CENTRO DI COSTO ANAGRAFE</t>
  </si>
  <si>
    <t>01.07-1.02.01.01.001</t>
  </si>
  <si>
    <t>ONERI DIRETTI PERSONALE STATO CIVILE</t>
  </si>
  <si>
    <t>ONERI RIFLESSI PERSONALE STATO CIVILE</t>
  </si>
  <si>
    <t>ACQUISTO REGISTRI DI STATO CIVILE</t>
  </si>
  <si>
    <t>IRAP CENTRO DI COSTO STATO CIVILE</t>
  </si>
  <si>
    <t>ONERI DIRETTI PERSONALE ELETTORALE LEVA</t>
  </si>
  <si>
    <t>ONERI RIFLESSI PERSONALE ELETTORALE LEVA</t>
  </si>
  <si>
    <t>COMPENSO AI COMMISSARI DELLA COMMISSIONE C.E.C.O. E C.E.C.I.</t>
  </si>
  <si>
    <t>01.07-1.03.02.01.007</t>
  </si>
  <si>
    <t>IRAP CENTRO DI COSTO ELETTORALE LEVA</t>
  </si>
  <si>
    <t>ONERI DIRETTI PERSONALE SERVIZIO INFORMATICO</t>
  </si>
  <si>
    <t>01.08-1.01.01.01.000</t>
  </si>
  <si>
    <t>ONERI RIFLESSI PERSONALE SERVIZIO INFORMATICO</t>
  </si>
  <si>
    <t>01.08-1.01.02.01.001</t>
  </si>
  <si>
    <t>ACQUISTO MATERIALE INFORMATICO E CONSUMABILI DI STAMPA</t>
  </si>
  <si>
    <t>01.08-1.03.01.02.006</t>
  </si>
  <si>
    <t>MANUTENZIONE ORDINARIA APPARECCHIATURE INFORMATICHE</t>
  </si>
  <si>
    <t>01.08-1.03.01.02.000</t>
  </si>
  <si>
    <t>GESTIONE E MANUTENZIONE CENTRALINO VOIP COMUNALE</t>
  </si>
  <si>
    <t>01.08-1.03.02.19.004</t>
  </si>
  <si>
    <t>CANONI ASSISTENZA E MANUTENZIONE SOFTWARE GESTIONALI</t>
  </si>
  <si>
    <t>01.08-1.03.02.19.000</t>
  </si>
  <si>
    <t>ASSISTENZA TECNICA NETWORKING E SERVIZI APPLICATIVI</t>
  </si>
  <si>
    <t>COSTI DI GESTIONE CENTRO SERVIZI TERRITORIALE</t>
  </si>
  <si>
    <t>CANONI ASSISTENZA E MANUTENZIONE SOFTWARE GESTIONALI SERVIZI RILEVANTI AI FINI IVA</t>
  </si>
  <si>
    <t>PNRR1.3.1. - PIATTAFORMA DIGITALE NAZIONALE DATI PDND ANNCSU COMUNI</t>
  </si>
  <si>
    <t>CANONE PER CONNETTIVITA RETE INTERNET</t>
  </si>
  <si>
    <t>01.08-1.03.02.05.000</t>
  </si>
  <si>
    <t>IRAP SERVIZIO INFORMATICO</t>
  </si>
  <si>
    <t>01.08-1.02.01.01.001</t>
  </si>
  <si>
    <t>CONVENZIONE CON TELE 2000 PER SERVIZI DELLAMMINISTRAZIONE</t>
  </si>
  <si>
    <t>01.01-1.03.02.02.000</t>
  </si>
  <si>
    <t>CELEBRAZIONI PER FESTIVITA E RICORRENZE NAZIONALI E LOCALI</t>
  </si>
  <si>
    <t>ALTRE PRESTAZIONI DI SERVIZIO SEGRETERIA SINDACO</t>
  </si>
  <si>
    <t>SPESE PER ATTIVITA' DI COMUNICAZIONE</t>
  </si>
  <si>
    <t>ONERI DIRETTI PERSONALE UFFICIO CONTRATTI</t>
  </si>
  <si>
    <t>01.11-1.01.01.01.000</t>
  </si>
  <si>
    <t>ONERI RIFLESSI PERSONALE UFFICIO CONTRATTI</t>
  </si>
  <si>
    <t>01.11-1.01.02.01.001</t>
  </si>
  <si>
    <t>SPESE MINUTE DI INSORGENZA IMMEDIATA SETTORE CONTENZIOSO, PROVVEDITORATO E CONTRATTI</t>
  </si>
  <si>
    <t>01.11-1.03.01.02.999</t>
  </si>
  <si>
    <t>01.11-1.03.02.11.000</t>
  </si>
  <si>
    <t>SPESE CONTRATTUALI E D'ASTA</t>
  </si>
  <si>
    <t>01.11-1.02.01.99.999</t>
  </si>
  <si>
    <t>IRAP CENTRO DI COSTO UFFICIO CONTRATTI</t>
  </si>
  <si>
    <t>01.11-1.02.01.01.001</t>
  </si>
  <si>
    <t>SPESE PER RISARCIMENTO DANNI, INDENNIZZI E CONTENZIOSO</t>
  </si>
  <si>
    <t>01.11-1.10.05.02.001</t>
  </si>
  <si>
    <t>PREMIO PER POLIZZA RESPONSABILITA CIVILE GENERALE DEL COMUNE</t>
  </si>
  <si>
    <t>01.11-1.10.04.01.000</t>
  </si>
  <si>
    <t>POLIZZA TUTELA LEGALE</t>
  </si>
  <si>
    <t>POLIZZA RC PATRIMONIALE</t>
  </si>
  <si>
    <t>ALTRI PREMI DI ASSICURAZIONE-POLIZZA INFORTUNI CUMULATIVA</t>
  </si>
  <si>
    <t>01.11-1.10.04.99.999</t>
  </si>
  <si>
    <t>AFFIDAMENTO A TERZI DEL SERVIZIO DI PULIZIA UFFICI COM.LI</t>
  </si>
  <si>
    <t>01.11-1.03.02.13.002</t>
  </si>
  <si>
    <t>AFFIDAMENTO AD URBINO SERVIZI PULIZIA RAMPA ELICODALE</t>
  </si>
  <si>
    <t>ADEMPIMENTI NORMATIVA PRIVACY</t>
  </si>
  <si>
    <t>AFFITTO UFF.POST.PIEVE DI CAGNA</t>
  </si>
  <si>
    <t>01.11-1.03.02.07.001</t>
  </si>
  <si>
    <t>CONTRIBUTO ANNUO ALLA COMUNITA MONTANA</t>
  </si>
  <si>
    <t>01.11-1.04.01.02.006</t>
  </si>
  <si>
    <t>QUOTA ASSOCIATIVA PER ADESIONE A: LEGA DELLE AUTONOMIE LOCALI, ANCI, UNCEM , ANCI MARCHE E ASSOCIAZIONE VANNUCCI</t>
  </si>
  <si>
    <t>01.11-1.03.02.99.003</t>
  </si>
  <si>
    <t>INDENNITA DI RESIDENZA FARMACIE RURALI</t>
  </si>
  <si>
    <t>01.11-1.04.04.01.001</t>
  </si>
  <si>
    <t>FONDI A CALCOLO ECONOMATO - SGRAVI RIMBORSI DI TRIBUTI ECC.</t>
  </si>
  <si>
    <t>01.11-1.09.99.04.001</t>
  </si>
  <si>
    <t>ONERI DIRETTI PERSONALE POLIZIA MUNICIPALE</t>
  </si>
  <si>
    <t>03.01-1.01.01.01.000</t>
  </si>
  <si>
    <t>ONERI RIFLESSI PERSONALE POLIZIA MUNICIPALE</t>
  </si>
  <si>
    <t>03.01-1.01.02.01.001</t>
  </si>
  <si>
    <t>03.01-1.03.01.02.000</t>
  </si>
  <si>
    <t>SPESE MINUTE DI INSORGENZA IMMEDIATA POLIZIA MUNICIPALE</t>
  </si>
  <si>
    <t>MATERIALE CANCELLERIA - POLIZIA LOCALE</t>
  </si>
  <si>
    <t>03.01-1.03.01.02.001</t>
  </si>
  <si>
    <t>ABBONAMENTI A RIVISTE E PUBBLICAZIONI - POLIZIA LOCALE</t>
  </si>
  <si>
    <t>03.01-1.03.01.01.000</t>
  </si>
  <si>
    <t>ACQUISTO VESTIARIO PERSONALE VIGILI URBANI</t>
  </si>
  <si>
    <t>03.01-1.03.01.02.004</t>
  </si>
  <si>
    <t>MANUTENZIONI ORDINARIE STRUMENTAZIONI COMANDO VIGILI URBANI (da finanziare con articolo 208 Codice Strada)</t>
  </si>
  <si>
    <t>03.01-1.03.01.04.999</t>
  </si>
  <si>
    <t>FONDI A CALCOLO OFFICINA - CARBURANTI - AUTOMEZZI VV.UU.</t>
  </si>
  <si>
    <t>03.01-1.03.01.02.002</t>
  </si>
  <si>
    <t>MANUTENZIONE ORDINARIA E RIPARAZIONE AUTOMEZZI VIGILI URBANI - FONDI A CALCOLO</t>
  </si>
  <si>
    <t>03.01-1.03.02.09.001</t>
  </si>
  <si>
    <t>POLIZZE ASSICURATIVE - AUTOMEZZI POLIZIA LOCALE</t>
  </si>
  <si>
    <t>03.01-1.10.04.01.003</t>
  </si>
  <si>
    <t>FONDO PREVIDENZA E ASSISTENZA POLIZIA MUNICIPALE (con proventi codice strada)</t>
  </si>
  <si>
    <t>03.01-1.10.04.99.999</t>
  </si>
  <si>
    <t>AFFIDAMENTO A TERZI DEL SERVIZIO DI CUSTODIA VEICOLI SEQUESTRATI</t>
  </si>
  <si>
    <t>03.01-1.03.02.13.000</t>
  </si>
  <si>
    <t>ASSISTENZA E MANUTENZIONE VIDEO-SORVEGLIANZA CENTRO STORICO-ZTL</t>
  </si>
  <si>
    <t>03.01-1.03.02.19.001</t>
  </si>
  <si>
    <t>CANONE PER MANUTENZIONE IMPIANTO VIDEOSORVEGLIANZA IN CONVENZIONE CON UNIONE MONTANA</t>
  </si>
  <si>
    <t>ABBONAMENTO SERVIZI ANCITEL</t>
  </si>
  <si>
    <t>03.01-1.03.02.16.000</t>
  </si>
  <si>
    <t>SPESE PER ISCRIZIONE AL TIRO A SEGNO NAZIONALE</t>
  </si>
  <si>
    <t>COMMISSIONE COMUNALE DI VIGILANZA</t>
  </si>
  <si>
    <t>POSTALIZZAZIONE VERBALI INFRAZIONI CODICE DELLA STRADA</t>
  </si>
  <si>
    <t>RIMBORSO SPESE NOTIFICA</t>
  </si>
  <si>
    <t>LAVAGGIO AUTOVEICOLI COMANDO DI POLIZIA MUNICIPALE</t>
  </si>
  <si>
    <t>AFFIDAMENTO A TERZI SERVIZIO RISCOSSIONE MULTE ESTERE</t>
  </si>
  <si>
    <t>SUPPORTO PER PROGETTO STRATEGICO E ADEGUAMENTO PRIVACY DEL SISTEMA DI VIDEOSORVEGLIANZA</t>
  </si>
  <si>
    <t>SERVIZI DI DIGITALIZZAZIONE UFFICI POLIZIA LOCALE</t>
  </si>
  <si>
    <t>NOLEGGIO FOTOCOPIATRICE POLIZIA LOCALE</t>
  </si>
  <si>
    <t>03.01-1.03.02.07.008</t>
  </si>
  <si>
    <t>QUOTA VINCOLATA ART. 142 CDS - TRASFERIMENTO ENTE PROPRIETARIO STRADA</t>
  </si>
  <si>
    <t>03.01-1.04.01.02.000</t>
  </si>
  <si>
    <t>SANZIONI CODICE DELLA STRADA DA RIMBORSARE COMUNI PETRIANO , MONTECALVO E SSSOCORVAO AUDITORE</t>
  </si>
  <si>
    <t>IRAP CENTRO DI COSTO POLIZIA MUNICIPALE</t>
  </si>
  <si>
    <t>03.01-1.02.01.01.001</t>
  </si>
  <si>
    <t>TASSA DI PROPRIETA PER AUTOMEZZI VIGILI URBANI</t>
  </si>
  <si>
    <t>03.01-1.02.01.09.001</t>
  </si>
  <si>
    <t>RIMBORSO SOMME NON DOVUTE</t>
  </si>
  <si>
    <t>03.01-1.09.99.04.001</t>
  </si>
  <si>
    <t>ONERI DIRETTI PERSONALE PROVVISORIO SCUOLE MATERNE COMUNALI</t>
  </si>
  <si>
    <t>04.01-1.01.01.01.000</t>
  </si>
  <si>
    <t>ONERI RIFLESSI PERSONALE PROVVISORIO SCUOLE MATERNE COMUNALI</t>
  </si>
  <si>
    <t>04.01-1.01.02.01.001</t>
  </si>
  <si>
    <t>MANUTENZIONE ORDINARIA - FONDI A CALCOLO UFFICIO TECNICO SCUOLE MATERNE (Rilevante IVA)</t>
  </si>
  <si>
    <t>04.01-1.03.01.02.000</t>
  </si>
  <si>
    <t>CONSUMO ACQUA SCUOLE MATERNE- COMUNALI (Rilevante IVA)</t>
  </si>
  <si>
    <t>04.01-1.03.02.05.005</t>
  </si>
  <si>
    <t>AFFIDAMENTO A TERZI SERVIZI AUSILIARI SCUOLE DELLINFANZIA (Rilevante IVA)</t>
  </si>
  <si>
    <t>04.01-1.03.02.15.999</t>
  </si>
  <si>
    <t>AFFITTO SCUOLA MATERNA TRASANNI</t>
  </si>
  <si>
    <t>04.01-1.03.02.07.001</t>
  </si>
  <si>
    <t>04.01-1.07.05.04.003</t>
  </si>
  <si>
    <t>AFFIDAMENTO A TERZI GESTIONE SCUOLA MATERNA PIEVE DI CAGNA</t>
  </si>
  <si>
    <t>04.01-1.03.02.99.999</t>
  </si>
  <si>
    <t>AFFIDAMENTO A SOC. URBINO SERVIZI CENTRO ESTIVO SCUOLA INFANZIA</t>
  </si>
  <si>
    <t>ENERGIA ELETTRICA - SCUOLE MATERNE STATALI</t>
  </si>
  <si>
    <t>04.01-1.03.02.05.004</t>
  </si>
  <si>
    <t>CONSUMO ACQUA SCUOLE MATERNE STATALI</t>
  </si>
  <si>
    <t>COMPITI DI SUPPORTO ASSOCIAZIONI DI VOLONTARIATO NELLAMBITO DEI SERVIZI SOCIO-EDUCATIVI</t>
  </si>
  <si>
    <t>04.01-1.03.02.13.000</t>
  </si>
  <si>
    <t>MANUTENZIONE ORDINARIA SCUOLE MATERNE</t>
  </si>
  <si>
    <t>04.01-1.03.02.09.000</t>
  </si>
  <si>
    <t>AFFITTO SCUOLA MATERNA STATALE ODDI</t>
  </si>
  <si>
    <t>SPESE CONDOMINIALI SCUOLA MATERNA STATALE ODDI</t>
  </si>
  <si>
    <t>ACQUISTO LIBRI DI TESTO PER SCUOLE PRIMARIE</t>
  </si>
  <si>
    <t>04.01-1.03.01.02.014</t>
  </si>
  <si>
    <t>MANUTENZIONE ORDINARIA - FONDI A CALCOLO UFFICIO TECNICO SCUOLE ELEMENTARI</t>
  </si>
  <si>
    <t>ENERGIA ELETTRICA - SCUOLE ELEMENTARI</t>
  </si>
  <si>
    <t>CONSUMO ACQUA SCUOLE ELEMENTARI</t>
  </si>
  <si>
    <t>MANUTENZIONE ORDINARIA SCUOLE ELEMENTARI</t>
  </si>
  <si>
    <t>04.02-1.03.02.09.000</t>
  </si>
  <si>
    <t>CONTRIBUTI PER FUNZIONAMENTO ISTITUTI SCOLASTICI</t>
  </si>
  <si>
    <t>04.01-1.04.01.01.001</t>
  </si>
  <si>
    <t>MANUTENZIONE ORDINARIA - FONDI A CALCOLO UFFICIO TECNICO SCUOLE MEDIE</t>
  </si>
  <si>
    <t>04.02-1.03.01.02.000</t>
  </si>
  <si>
    <t>ENERGIA ELETTRICA - SCUOLE MEDIE</t>
  </si>
  <si>
    <t>04.02-1.03.02.05.004</t>
  </si>
  <si>
    <t>04.02-1.07.05.04.003</t>
  </si>
  <si>
    <t>ONERI DIRETTI PERSONALE PLESSO SCOLASTICO CA LANCIARINO</t>
  </si>
  <si>
    <t>04.02-1.01.01.01.000</t>
  </si>
  <si>
    <t>ONERI RIFLESSI PERSONALE PLESSO SCOLASTICO CA' LANCIARINO</t>
  </si>
  <si>
    <t>04.02-1.01.02.01.001</t>
  </si>
  <si>
    <t>ACQUISTO BENI E SERVIZI PLESSO SCOLASTICO CA' LANCIARINO</t>
  </si>
  <si>
    <t>MANUTENZIONE ORDINARIA PLESSO SCOLASTICO CA LANCIARINO</t>
  </si>
  <si>
    <t>ENERGIA ELETTRICA - PLESSO SCOLASTICO CA' LANCIARINO</t>
  </si>
  <si>
    <t>CONSUMO ACQUA PLESSO SCOLASTICO CA LANCIARINO</t>
  </si>
  <si>
    <t>04.02-1.03.02.05.005</t>
  </si>
  <si>
    <t>RISCALDAMENTO PLESSO SCOLASTICO CA' LANCIARINO</t>
  </si>
  <si>
    <t>04.02-1.03.02.05.006</t>
  </si>
  <si>
    <t>AFFIDAMENTO A TERZI SERVIZIO TRASPORTO SCOLASTICO CA LANCIARINO</t>
  </si>
  <si>
    <t>04.02-1.03.02.13.003</t>
  </si>
  <si>
    <t>SERVIZIO VIGILANZA PLESSO SCOLASTICO CA LANCIARINO</t>
  </si>
  <si>
    <t>04.02-1.03.02.13.001</t>
  </si>
  <si>
    <t>CONTRIBUTO PER FUNZIONAMENTO PLESSO SCOLASTICO CA LANCIARINO</t>
  </si>
  <si>
    <t>04.02-1.04.01.01.000</t>
  </si>
  <si>
    <t>IRAP PERSONALE PLESSO SCOLASTICO CA' LANCIARINO</t>
  </si>
  <si>
    <t>04.02-1.02.01.01.001</t>
  </si>
  <si>
    <t>ONERI DIRETTI PERSONALE UFFICIO PUBBLICA ISTRUZIONE</t>
  </si>
  <si>
    <t>ONERI RIFLESSI PERSONALE UFFICI PUBBLICA ISTRUZIONE</t>
  </si>
  <si>
    <t>SPESE MINUTE DI INSORGENZA IMMEDIATA SERVIZI EDUCATIVI</t>
  </si>
  <si>
    <t>INIZIATIVE FORMATIVE SU LEGALITA', ANTICORRUZIONE, TRASPARENZA</t>
  </si>
  <si>
    <t>MATERIALE CANCELLERIA PUBBLICA ISTRUZIONE E SERVIZI SOCIALI</t>
  </si>
  <si>
    <t>04.02-1.03.01.02.001</t>
  </si>
  <si>
    <t>CORRISPETTIVO ISTITUTI SCOLASTICI PER FUNZIONI DI COMPETENZA COMUNALE</t>
  </si>
  <si>
    <t>NOLEGGIO FOTOCOPIATRICE PUBBLICA ISTRUZIONE</t>
  </si>
  <si>
    <t>04.02-1.03.02.07.008</t>
  </si>
  <si>
    <t>IRAP CENTRO DI COSTO UFFICI PUBBLICA ISTRUZIONE</t>
  </si>
  <si>
    <t>TASSA DI PROPRIETA AUTOMEZZI PUBBLICA ISTRUZIONE</t>
  </si>
  <si>
    <t>04.02-1.02.01.09.001</t>
  </si>
  <si>
    <t>ONERI DIRETTI PERSONALE MENSA CENTRALIZZATA</t>
  </si>
  <si>
    <t>04.06-1.01.01.01.000</t>
  </si>
  <si>
    <t>ONERI RIFLESSI PERSONALE MENSA CENTRALIZZATA</t>
  </si>
  <si>
    <t>04.06-1.01.02.01.001</t>
  </si>
  <si>
    <t>ACQUISTO PRODOTTI ALIMENTARI - MENSA CENTRALIZZATA (Rilevante IVA)</t>
  </si>
  <si>
    <t>04.06-1.03.01.02.000</t>
  </si>
  <si>
    <t>ACQUISTO MATERIALE DI PULIZIA E MONOUSO MENSA E SCUOLE (Rilevante IVA)</t>
  </si>
  <si>
    <t>ACQUISTO MATERIALE DA CUCINA PER MENSA E SCUOLE</t>
  </si>
  <si>
    <t>ACQUISTO VESTIARIO PERSONALE MENSA CENTRALIZZATA</t>
  </si>
  <si>
    <t>04.06-1.03.01.02.004</t>
  </si>
  <si>
    <t>INTERVENTI DI MANUTENZIONE ATTREZZATURE MENSA E SCUOLE (Rilevante IVA)</t>
  </si>
  <si>
    <t>FONDI A CALCOLO OFFICINA - CARBURANTI - AUTOMEZZI MENSA CENTRALIZZATA (Rilevante IVA)</t>
  </si>
  <si>
    <t>04.06-1.03.01.02.002</t>
  </si>
  <si>
    <t>CONSUMO ACQUA MENSA CENTRALIZZATA (Rilevante IVA)</t>
  </si>
  <si>
    <t>04.06-1.03.02.05.005</t>
  </si>
  <si>
    <t>MANUTENZIONE ORDINARIA E RIPARAZIONE AUTOMEZZI MENSA CENTRALIZZATA - FONDI A CALCOLO (Rilevante IVA)</t>
  </si>
  <si>
    <t>04.06-1.03.02.09.001</t>
  </si>
  <si>
    <t>RISCALDAMENTO MENSA CENTRALIZZATA (RILEVANTE IVA)</t>
  </si>
  <si>
    <t>04.06-1.03.02.05.006</t>
  </si>
  <si>
    <t>POLIZZE ASSICURATIVE MEZZI - MENSA ED ASSISTENZA SCOLASTICA</t>
  </si>
  <si>
    <t>04.06-1.10.04.01.003</t>
  </si>
  <si>
    <t>AFFIDAMENTO A TERZI INCARICO PER ADEMPIMENTI IN MATERIA DI AUTOCONTROLLO MENSA SCOLASTICA (Rilevante IVA)</t>
  </si>
  <si>
    <t>04.06-1.03.02.15.999</t>
  </si>
  <si>
    <t>AFFIDAMENTO A TERZI SERVIZI AUSILIARI MENSA CENTRALIZZATA (Rilevante IVA)</t>
  </si>
  <si>
    <t>TASSA DI PROPRIETA PER AUTOMEZZI PULMINI MENSA CENTRALIZZATA</t>
  </si>
  <si>
    <t>04.06-1.02.01.09.001</t>
  </si>
  <si>
    <t>SERVIZIO DI TRASPORTO AD USO SCOLASTICO-QUOTA A CARICO DEL COMUNE PER DIFFERENZE TARIFFARIE</t>
  </si>
  <si>
    <t>04.06-1.03.02.15.002</t>
  </si>
  <si>
    <t>INIZIATIVE ESTIVE IN FAVORE DI BAMBINI E RAGAZZI</t>
  </si>
  <si>
    <t>04.06-1.03.02.99.999</t>
  </si>
  <si>
    <t>CORSO DI ORIENTAMENTO MUSICALE</t>
  </si>
  <si>
    <t>SPESE PER PROGETTI IN CAMPO EDUCATIVO</t>
  </si>
  <si>
    <t>USCITE DIDATTICHE ISTITUTI COMPRENSIVI PASCOLI, VOLPONI E ANNA FRANK</t>
  </si>
  <si>
    <t>EVENTI PUBBLICA ISTRUZIONE</t>
  </si>
  <si>
    <t>PROGETTO BAND@scuola</t>
  </si>
  <si>
    <t>04.06-1.04.03.99.999</t>
  </si>
  <si>
    <t>04.06-1.04.02.05.999</t>
  </si>
  <si>
    <t>CONTRIBUTI IN CAMPO EDUCATIVO</t>
  </si>
  <si>
    <t>FORNITURA GRATUITA LIBRI DI TESTO</t>
  </si>
  <si>
    <t>04.07-1.04.02.02.999</t>
  </si>
  <si>
    <t>ACQUISTO MATERIALE DI CONSUMO CENTRO EDUCAZIONE AMBIENTALE CASA DELLE VIGNE</t>
  </si>
  <si>
    <t>09.02-1.03.01.02.000</t>
  </si>
  <si>
    <t>ENERGIA ELETTRICA CASA DELLE VIGNE</t>
  </si>
  <si>
    <t>09.02-1.03.02.05.004</t>
  </si>
  <si>
    <t>GESTIONE C.E.A.</t>
  </si>
  <si>
    <t>09.02-1.04.04.01.001</t>
  </si>
  <si>
    <t>ACQUISTO LIBRI PER BIBLIOTECA</t>
  </si>
  <si>
    <t>05.02-1.03.01.02.000</t>
  </si>
  <si>
    <t>GESTIONE BIBLIOTECHE E SISTEMA BIBLIOTECARIO</t>
  </si>
  <si>
    <t>05.02-1.04.01.02.006</t>
  </si>
  <si>
    <t>ONERI DIRETTI PERSONALE UFFICIO CULTURA</t>
  </si>
  <si>
    <t>05.02-1.01.01.01.000</t>
  </si>
  <si>
    <t>ONERI RIFLESSI PERSONALE UFFICIO CULTURA</t>
  </si>
  <si>
    <t>05.02-1.01.02.01.001</t>
  </si>
  <si>
    <t>SPESE MINUTE DI INSORGENZA IMMEDIATA SERVIZI CULTURALI E TURISTICI</t>
  </si>
  <si>
    <t>MATERIALE CANCELLERIA - SERVIZI CULTURALI</t>
  </si>
  <si>
    <t>05.02-1.03.01.02.001</t>
  </si>
  <si>
    <t>POLIZZE ASSICURATIVE AUTOMEZZI CULTURA</t>
  </si>
  <si>
    <t>05.02-1.10.04.01.003</t>
  </si>
  <si>
    <t>AFFITTO CHIESA CARMELITANI SCALZI</t>
  </si>
  <si>
    <t>05.02-1.03.02.07.001</t>
  </si>
  <si>
    <t>QUOTE ASSOCIATIVE IN CAMPO CULTURALE E RETE MUSEALE MARCHE NORD</t>
  </si>
  <si>
    <t>05.02-1.03.02.99.003</t>
  </si>
  <si>
    <t>IRAP PERSONALE UFFICIO CULTURA</t>
  </si>
  <si>
    <t>05.02-1.02.01.01.001</t>
  </si>
  <si>
    <t>TASSA DI PROPRIETA AUTOMEZZI CULTURA</t>
  </si>
  <si>
    <t>05.02-1.02.01.09.001</t>
  </si>
  <si>
    <t>MANUTENZIONE ORDINARIA-FONDI A CALCOLO U.T. TEATRO</t>
  </si>
  <si>
    <t>ENERGIA ELETTRICA TEATRO SANZIO (Rilevante IVA)</t>
  </si>
  <si>
    <t>05.02-1.03.02.05.004</t>
  </si>
  <si>
    <t>RISCALDAMENTO TEATRO SANZIO (RILEVANTE IVA)</t>
  </si>
  <si>
    <t>05.02-1.03.02.05.006</t>
  </si>
  <si>
    <t>05.02-1.07.05.04.003</t>
  </si>
  <si>
    <t>CONTRIBUTI PER MANIFESTAZIONI CULTURALI</t>
  </si>
  <si>
    <t>05.02-1.04.03.99.999</t>
  </si>
  <si>
    <t>CONTRIBUTO FONDAZIONE CARLO E MARISE BO</t>
  </si>
  <si>
    <t>CONTRIBUTI AMAT PER STAGIONE TEATRALE E DI PROSA</t>
  </si>
  <si>
    <t>SOSTEGNO ALLE ATTIVITA DELLA CAPPELLA MUSICALE</t>
  </si>
  <si>
    <t>SPESE PER MANIFESTAZIONI CULTURALI VARIE</t>
  </si>
  <si>
    <t>05.02-1.03.02.02.000</t>
  </si>
  <si>
    <t>SPESE PER ATTIVITA DELLA COMMISSIONE PARI OPPORTUNITA</t>
  </si>
  <si>
    <t>URBINO, PATTO LOCALE PER LA LETTURA "CITTA' CHE LEGGE"</t>
  </si>
  <si>
    <t>GESTIONE ESTERNA EVENTI</t>
  </si>
  <si>
    <t>05.02-1.03.02.02.999</t>
  </si>
  <si>
    <t>AFFIDAMENTO A TERZI GESTIONE PISCINA COMUNALE (Rilevante IVA)</t>
  </si>
  <si>
    <t>06.01-1.03.02.99.999</t>
  </si>
  <si>
    <t>INTERESSI PASSIVI MUTUI PISCINA</t>
  </si>
  <si>
    <t>06.01-1.07.05.04.003</t>
  </si>
  <si>
    <t>ONERI DIRETTI PERSONALE IMPIANTI SPORTIVI</t>
  </si>
  <si>
    <t>06.01-1.01.01.01.000</t>
  </si>
  <si>
    <t>ONERI RIFLESSI PERSONALE IMPIANTI SPORTIVI</t>
  </si>
  <si>
    <t>06.01-1.01.02.01.001</t>
  </si>
  <si>
    <t>MANUTENZIONE ORDINARIA - FONDI A CALCOLO CAMPI SPORTIVI (Rilevante IVA)</t>
  </si>
  <si>
    <t>06.01-1.03.01.02.000</t>
  </si>
  <si>
    <t>ENERGIA ELETTRICA - CAMPO SPORTIVO (Rilevante IVA)</t>
  </si>
  <si>
    <t>06.01-1.03.02.05.004</t>
  </si>
  <si>
    <t>AFFIDAMENTO A TERZI GESTIONE STADIO MONTEFELTRO</t>
  </si>
  <si>
    <t>IRAP CENTRO DI COSTO CAMPI SPORTIVI</t>
  </si>
  <si>
    <t>06.01-1.02.01.01.001</t>
  </si>
  <si>
    <t>AFFIDAMENTO A TERZI GESTIONE PALAZZETTO DELLO SPORT (Rilevante IVA)</t>
  </si>
  <si>
    <t>06.01-1.03.02.15.999</t>
  </si>
  <si>
    <t>INTERESSI PASSIVI MUTUI PALAZZETTO DELLO SPORT</t>
  </si>
  <si>
    <t>ENERGIA ELETTRICA - PALESTRA (Rilevante IVA)</t>
  </si>
  <si>
    <t>CONSUMO ACQUA PALESTRE COMUNALI (Rilevante IVA)</t>
  </si>
  <si>
    <t>06.01-1.03.02.05.005</t>
  </si>
  <si>
    <t>SPESE MINUTE DI INSORGENZA IMMEDIATA SETTORE SPORT</t>
  </si>
  <si>
    <t>MANUTENZIONE ORDINARIA IMPIANTI SPORTIVI</t>
  </si>
  <si>
    <t>FONDI A CALCOLO OFFICINA - CARBURANTI - AUTOMEZZI IMPIANTI SPORTIVI (Rilevante IVA)</t>
  </si>
  <si>
    <t>06.01-1.03.01.02.002</t>
  </si>
  <si>
    <t>CONSUMO ACQUA CAMPI SPORTIVI (Rilevante IVA)</t>
  </si>
  <si>
    <t>MANUTENZIONE ORDINARIA E RIPARAZIONE AUTOMEZZI CENTRI SPORTIVI - FONDI A CALCOLO (Rilevante IVA)</t>
  </si>
  <si>
    <t>06.01-1.03.02.09.001</t>
  </si>
  <si>
    <t>RISCALDAMENTO APPALTO CALORE ALTRI IMPIANTI SPORTIVI</t>
  </si>
  <si>
    <t>06.01-1.03.02.05.006</t>
  </si>
  <si>
    <t>AFFIDAMENTO A TERZI GESTIONE BIKE PARK</t>
  </si>
  <si>
    <t>TASSA PROPRIETA AUTOMEZZI IMPIANTI SPORTIVI</t>
  </si>
  <si>
    <t>06.01-1.02.01.09.001</t>
  </si>
  <si>
    <t>ORGANIZZAZIONE MANIFESTAZIONI SPORTIVE</t>
  </si>
  <si>
    <t>06.01-1.03.02.02.005</t>
  </si>
  <si>
    <t>SPESE PER ORGANIZZAZIONE MANIFESTAZIONI GIOVANILI</t>
  </si>
  <si>
    <t>CONTRIBUTI PER ATTIVTA E MANIFESTAZIONI SPORTIVE MOTORIE E PER IL BENESSERE</t>
  </si>
  <si>
    <t>06.01-1.04.04.01.001</t>
  </si>
  <si>
    <t>ONERI DIRETTI PERSONALE DI RUOLO SERVIZI TURISTICI</t>
  </si>
  <si>
    <t>07.01-1.01.01.01.000</t>
  </si>
  <si>
    <t>ONERI RIFLESSI PERSONALE DI RUOLO SERVIZI TURISTICI</t>
  </si>
  <si>
    <t>07.01-1.01.02.01.001</t>
  </si>
  <si>
    <t>PRESTAZIONI DI SERVIZI TURISTICI</t>
  </si>
  <si>
    <t>07.01-1.03.02.02.000</t>
  </si>
  <si>
    <t>GESTIONE INFOPOINT</t>
  </si>
  <si>
    <t>PARTECIPAZIONE A FIERE E BORSE DEL TURISMO</t>
  </si>
  <si>
    <t>ACCOGLIENZA INFORMAZIONE TURISTICA</t>
  </si>
  <si>
    <t>PRODUZIONE ATTIVITA TURISTICA E CULTURALE MATERIALE PER INFORMAZIONE TURISTICA</t>
  </si>
  <si>
    <t>GESTIONE IAT CENTRO STORICO</t>
  </si>
  <si>
    <t>SUPPORTO SPECIALISTICO PER PROGRAMMAZIONE EUROPEA, NAZIONALE E REGIONALE - PRESTAZIONI DI SERVIZI</t>
  </si>
  <si>
    <t>07.01-1.03.02.02.999</t>
  </si>
  <si>
    <t>SPESE LOCAZIONE INFOPOINT</t>
  </si>
  <si>
    <t>07.01-1.03.02.07.001</t>
  </si>
  <si>
    <t>SPESE CONDOMINIALI INFOPOINT</t>
  </si>
  <si>
    <t>NOLEGGIO FOTOCOPIATRICE UFFICIO TURISMO</t>
  </si>
  <si>
    <t>07.01-1.03.02.07.008</t>
  </si>
  <si>
    <t>NOLEGGIO TOTEM MULTIMEDIALE</t>
  </si>
  <si>
    <t>07.01-1.03.02.99.003</t>
  </si>
  <si>
    <t>COMPARTECIPAZIONE SPESE SERVIZI DIVERSI TURISTICI</t>
  </si>
  <si>
    <t>07.01-1.04.04.01.001</t>
  </si>
  <si>
    <t>CONTRIBUTO FIMA PER FESTIVAL INTERNAZIONALE DI MUSICA ANTICA</t>
  </si>
  <si>
    <t>IRAP PERSONALE SERVIZI TURISTICI</t>
  </si>
  <si>
    <t>07.01-1.02.01.01.001</t>
  </si>
  <si>
    <t>ONERI DIRETTI PERSONALE SERVIZIO STRADE</t>
  </si>
  <si>
    <t>10.05-1.01.01.01.000</t>
  </si>
  <si>
    <t>ONERI RIFLESSI PERSONALE SERVIZIO STRADE</t>
  </si>
  <si>
    <t>10.05-1.01.02.01.001</t>
  </si>
  <si>
    <t>MANUTENZIONE ORDINARIA - FONDI A CALCOLO - UFFICIO TECNICO STRADE ESTERNE</t>
  </si>
  <si>
    <t>10.05-1.03.01.02.000</t>
  </si>
  <si>
    <t>MANUTENZIONE ORDINARIA - MANUTENZIONE STRADE INTERNE CITTA E FRAZIONI</t>
  </si>
  <si>
    <t>MANUTENZIONE E POTENZIAMENTO DELLA SEGNALETICA STRADALE (con proventi violazioni al codice della strada)</t>
  </si>
  <si>
    <t>FONDI A CALCOLO OFFICINA - CARBURANTI - AUTOMEZZI STRADE</t>
  </si>
  <si>
    <t>10.05-1.03.01.02.002</t>
  </si>
  <si>
    <t>MANUTENZIONE ORDINARIA E RIPARAZIONE AUTOMEZZI STRADE - FONDI A CALCOLO</t>
  </si>
  <si>
    <t>10.05-1.03.02.09.001</t>
  </si>
  <si>
    <t>POLIZZE ASSICURATIVE - AUTOMEZZI STRADE</t>
  </si>
  <si>
    <t>10.05-1.10.04.01.003</t>
  </si>
  <si>
    <t>10.05-1.03.02.15.999</t>
  </si>
  <si>
    <t>PRONTO INTERVENTO EMERGENZA MALTEMPO</t>
  </si>
  <si>
    <t>AFFIDAMENTO A TERZI MANUTENZIONE STRADE BIANCHE ( con violazioni codice della strada)</t>
  </si>
  <si>
    <t>10.05-1.07.05.04.003</t>
  </si>
  <si>
    <t>IRAP CENTRO DI COSTO STRADE INTERNE ED ESTERNE</t>
  </si>
  <si>
    <t>10.05-1.02.01.01.001</t>
  </si>
  <si>
    <t>10.05-1.03.02.05.004</t>
  </si>
  <si>
    <t>ENERGIA ELETTRICA - PARCHEGGIO CONSORZIO</t>
  </si>
  <si>
    <t>SOSTA: CANONE PER INTEGRAZIONE TARIFFARIA</t>
  </si>
  <si>
    <t>10.05-1.03.02.15.012</t>
  </si>
  <si>
    <t>URBINO SERVIZI SPA: GESTIONE PERMESSI E AUTORIZZAZIONI ZTL</t>
  </si>
  <si>
    <t>AFFITTO AREA PARCHEGGIO DE ANGELIS</t>
  </si>
  <si>
    <t>10.05-1.03.02.07.001</t>
  </si>
  <si>
    <t>AFFITTO PARCHEGGIO LOCALITA SCHIETI</t>
  </si>
  <si>
    <t>INTERESSI PASSIVI MUTUI PARCHEGGI</t>
  </si>
  <si>
    <t>ONERI DIRETTI PERSONALE PUBBLICA ILLUMINAZIONE</t>
  </si>
  <si>
    <t>ONERI RIFLESSI PERSONALE PUBBLICA ILLUMINAZIONE</t>
  </si>
  <si>
    <t>MANUTENZIONE ORDINARIA - FONDI A CALCOLO UFFICIO TECNICO ILLUMINAZIONE PUBBLICA</t>
  </si>
  <si>
    <t>FONDI A CALCOLO OFFICINA - CARBURANTI - AUTOMEZZI ILL.PUBBLICA</t>
  </si>
  <si>
    <t>ENERGIA ELETTRICA - ILLUMINAZIONE PUBBLICA</t>
  </si>
  <si>
    <t>MANUTENZIONE ORDINARIA E RIPARAZIONE AUTOMEZZI ILLUMINAZIONE PUBBLICA - FONDI A CALCOLO</t>
  </si>
  <si>
    <t>POLIZZE ASSICURATIVE MEZZI - PUBBLICA ILLUMINAZIONE</t>
  </si>
  <si>
    <t>PRESTAZIONI DI SERVIZIO ILLUMINAZIONE PUBBLICA</t>
  </si>
  <si>
    <t>10.05-1.03.02.11.999</t>
  </si>
  <si>
    <t>IRAP CENTRO DI COSTO PUBBLICA ILLUMINAZIONE</t>
  </si>
  <si>
    <t>AFFIDAMENTO SERVIZIO TRASPORTO URBANO</t>
  </si>
  <si>
    <t>10.02-1.03.02.15.001</t>
  </si>
  <si>
    <t>QUALITA DEL SERVIZIO TPL</t>
  </si>
  <si>
    <t>10.02-1.03.02.99.999</t>
  </si>
  <si>
    <t>ONERI DIRETTI PERSONALE UFFICIO UNESCO</t>
  </si>
  <si>
    <t>08.01-1.01.01.01.000</t>
  </si>
  <si>
    <t>ONERI RIFLESSI PERSONALE UFFICIO UNESCO</t>
  </si>
  <si>
    <t>08.01-1.01.02.01.001</t>
  </si>
  <si>
    <t>PERSONALE PROVV.ONERI DIRETTI - UNESCO</t>
  </si>
  <si>
    <t>08.01-1.01.01.01.006</t>
  </si>
  <si>
    <t>PERSONALE PROVV. ONERI RIFLESSI - UNESCO</t>
  </si>
  <si>
    <t>SPESE MINUTE INSORGENZA IMMEDIATA UFFICIO UNESCO</t>
  </si>
  <si>
    <t>08.01-1.03.01.02.000</t>
  </si>
  <si>
    <t>POLIZZE ASSICURATIVE MEZZI - SERVIZIO URBANISTICA</t>
  </si>
  <si>
    <t>08.01-1.10.04.01.003</t>
  </si>
  <si>
    <t>08.01-1.03.02.11.999</t>
  </si>
  <si>
    <t>ATTIVITA DI COMUNICAZIONE SITO UNESCO E SOSTENIBILITA AMBIENTALE</t>
  </si>
  <si>
    <t>VALORIZZAZIONE AREE, SPAZI E SISTEMI COMUNI</t>
  </si>
  <si>
    <t>08.01-1.03.02.07.008</t>
  </si>
  <si>
    <t>08.01-1.04.01.02.000</t>
  </si>
  <si>
    <t>QUOTA ASSOCIATIVA PER ADESIONE UNESCO</t>
  </si>
  <si>
    <t>08.01-1.03.02.99.003</t>
  </si>
  <si>
    <t>IRAP CENTRO DI COSTO UFFICIO UNESCO</t>
  </si>
  <si>
    <t>08.01-1.02.01.01.001</t>
  </si>
  <si>
    <t>TASSA DI PROPRIETA PER AUTOMEZZI UFFICIO URBANISTICA</t>
  </si>
  <si>
    <t>08.01-1.02.01.09.001</t>
  </si>
  <si>
    <t>PERSONALE DI RUOLO ONERI DIRETTI URBANISTICA</t>
  </si>
  <si>
    <t>PERSONALE DI RUOLO ONERI RIFLESSI URBANISTICA</t>
  </si>
  <si>
    <t>ACQUISTO NUMERI CIVICI</t>
  </si>
  <si>
    <t>SPESE MINUTE DI INSORGENZA IMMEDIATA SERVIZI URBANISTICI</t>
  </si>
  <si>
    <t>MATERIALE CANCELLERIA - SERVIZIO URBANISTICA</t>
  </si>
  <si>
    <t>08.01-1.03.01.02.001</t>
  </si>
  <si>
    <t>FONDI A CALCOLO OFFICINA - CARBURANTI - AUTOMEZZI UFFICI URBANISTICI</t>
  </si>
  <si>
    <t>08.01-1.03.01.02.002</t>
  </si>
  <si>
    <t>MANUTENZIONE ORDINARIA E RIPARAZIONE AUTOMEZZI UFFICI URBANISTICI - FONDI A CALCOLO</t>
  </si>
  <si>
    <t>08.01-1.03.02.09.001</t>
  </si>
  <si>
    <t>08.01-1.03.02.11.000</t>
  </si>
  <si>
    <t>INCARICHI DI CARATTERE GEOLOGICO PER VARIANTI URBANISTICHE</t>
  </si>
  <si>
    <t>NOLEGGIO FOTOCOPIATRICE UFFICIO URBANISTICA</t>
  </si>
  <si>
    <t>RIMBORSO QUOTA PARTE A REGIONE E PROVINCIA PER ESTRAZIONE CAVE</t>
  </si>
  <si>
    <t>QUOTA ASSOCIATIVA PER ADESIONE INU</t>
  </si>
  <si>
    <t>IRAP URBANISTICA</t>
  </si>
  <si>
    <t>RIMBORSO ONERI DI URBANIZZAZIONE</t>
  </si>
  <si>
    <t>08.01-1.10.05.04.001</t>
  </si>
  <si>
    <t>GESTIONE ASSOCIATA COMUNITA MONTANA - COMMISSIONE ALLOGGI ERP</t>
  </si>
  <si>
    <t>AFFITTO IST.AUTONOMO CASE POP. VIA DE GASPERI</t>
  </si>
  <si>
    <t>08.02-1.03.02.07.999</t>
  </si>
  <si>
    <t>08.02-1.07.05.04.003</t>
  </si>
  <si>
    <t>CONTRIBUTO ANNUALE PER FUNZIONAMENTO A.T.O. (AMBITO TERRITORIALE OTTIMALE - SERVIZIO IDRICO)</t>
  </si>
  <si>
    <t>09.04-1.04.01.02.000</t>
  </si>
  <si>
    <t>09.04-1.07.05.04.003</t>
  </si>
  <si>
    <t>ENERGIA ELETTRICA - GABINETTI PUBBLICI</t>
  </si>
  <si>
    <t>13.07-1.03.02.05.004</t>
  </si>
  <si>
    <t>CONSUMO ACQUA GABINETTI PUBBLICI</t>
  </si>
  <si>
    <t>13.07-1.03.02.05.005</t>
  </si>
  <si>
    <t>AFFIDAMENTO A TERZI DEL SERVIZIO DI GESTIONE GABINETTI PUBLICI</t>
  </si>
  <si>
    <t>13.07-1.03.02.15.000</t>
  </si>
  <si>
    <t>SPESE DIVERSE PER GESTIONE ANIMALI DI PROPRIETA DEL COMUNE</t>
  </si>
  <si>
    <t>CONTRIBUTO PER ADOZIONE CANI</t>
  </si>
  <si>
    <t>13.07-1.04.02.05.000</t>
  </si>
  <si>
    <t>COMPARTECIPAZIONE SPESE PER GESTIONE GATTILE</t>
  </si>
  <si>
    <t>13.07-1.04.04.01.001</t>
  </si>
  <si>
    <t>COMPARTECIPAZIONE SPESE PER GESTIONE CANILE</t>
  </si>
  <si>
    <t>RIMBORSO SPESE PER TRASFERTE LEGATE A PROGETTI</t>
  </si>
  <si>
    <t>09.03-1.03.02.01.002</t>
  </si>
  <si>
    <t>09.03-1.07.05.04.003</t>
  </si>
  <si>
    <t>AFFIDAMENTO A TERZI GESTIONE TRIBUTO COMUNALE SUI RIFIUTI E SUI SERVIZI</t>
  </si>
  <si>
    <t>09.03-1.03.02.15.004</t>
  </si>
  <si>
    <t>CONTRIBUTO ATA SU TARI</t>
  </si>
  <si>
    <t>09.03-1.04.01.02.999</t>
  </si>
  <si>
    <t>MANUTENZIONE ORDINARIA - FONDI A CALCOLO UFFICIO TECNICO GIARDINI</t>
  </si>
  <si>
    <t>MANUTENZIONE ORDINARIA - SPESE PER LE AREE PUBBLICHE E IL VERDE PUBBLICO</t>
  </si>
  <si>
    <t>MANUTENZIONE VERDE ZONE MONUMENTALI E SCUOLE</t>
  </si>
  <si>
    <t>CONSUMO ACQUA ROTATORIE E SPAZI VERDI</t>
  </si>
  <si>
    <t>09.02-1.03.02.05.005</t>
  </si>
  <si>
    <t>MANUTENZIONE ORDINARIA E RIPARAZIONE AUTOMEZZI VERDE PUBBLICO- FONDI A CALCOLO</t>
  </si>
  <si>
    <t>09.02-1.03.02.09.001</t>
  </si>
  <si>
    <t>AFFIDAMENTO A TERZI DEL SERVIZIO DI MANUTENZIONE PARCO DELLA RESISTENZA</t>
  </si>
  <si>
    <t>09.02-1.03.02.15.999</t>
  </si>
  <si>
    <t>DISINFESTAZIONI</t>
  </si>
  <si>
    <t>09.02-1.03.02.99.999</t>
  </si>
  <si>
    <t>MANUTENZIONE PARCO PIEVE DI CAGNA</t>
  </si>
  <si>
    <t>AFFIDAMENTO INCARICO AD URBINO SERVIZI PER PULIZIA DEL VERDE</t>
  </si>
  <si>
    <t>AFFIDAMENTO AD URBINO SERVIZI APERTURA E PULIZIA DEL VERDE PARCO RIMEMBRANZA</t>
  </si>
  <si>
    <t>RIPRISTINO GIOCHI PARCHI URBANI</t>
  </si>
  <si>
    <t>ONERI DIRETTI PERSONALE ASILI NIDO</t>
  </si>
  <si>
    <t>12.01-1.01.01.01.000</t>
  </si>
  <si>
    <t>ONERI RIFLESSI PERSONALE ASILI NIDO</t>
  </si>
  <si>
    <t>12.01-1.01.02.01.001</t>
  </si>
  <si>
    <t>ACQUISTO PANNOLINI ASILI NIDO COM.LI (Rilevante IVA)</t>
  </si>
  <si>
    <t>12.01-1.03.01.02.000</t>
  </si>
  <si>
    <t>MANUTENZIONE ORDINARIA - FONDI A CALCOLO UFFICIO TECNICO ASILI NIDO (Rilevante IVA)</t>
  </si>
  <si>
    <t>ENERGIA ELETTRICA - ASILO NIDO (Rilevante IVA)</t>
  </si>
  <si>
    <t>12.01-1.03.02.05.004</t>
  </si>
  <si>
    <t>CONSUMO ACQUA ASILI NIDO (Rilevante IVA)</t>
  </si>
  <si>
    <t>12.01-1.03.02.05.005</t>
  </si>
  <si>
    <t>RISCALDAMENTO ASILI NIDO (RILEVANTE IVA)</t>
  </si>
  <si>
    <t>12.01-1.03.02.05.006</t>
  </si>
  <si>
    <t>12.01-1.03.02.15.000</t>
  </si>
  <si>
    <t>AFFIDAMENTO URBINO SERVIZI SERVIZIO EDUCATIVO ASILI NIDO</t>
  </si>
  <si>
    <t>AFFIDAMENTO A TERZI SERVIZI AUSILIARI ASILI NIDO (Rilevante IVA)</t>
  </si>
  <si>
    <t>12.01-1.03.02.15.010</t>
  </si>
  <si>
    <t>12.01-1.07.05.04.003</t>
  </si>
  <si>
    <t>SPESE ASSICURATIVE RSA MONTEFELTRO</t>
  </si>
  <si>
    <t>12.03-1.10.04.01.002</t>
  </si>
  <si>
    <t>12.03-1.03.02.99.999</t>
  </si>
  <si>
    <t>INTERESSI PASSIVI MUTUI CASA DI RIPOSO</t>
  </si>
  <si>
    <t>12.03-1.07.05.04.003</t>
  </si>
  <si>
    <t>INTERESSI DILATORI PER PAGAMENTO RISOLUZIONE CONTRATTO PADIGLIONE</t>
  </si>
  <si>
    <t>12.03-1.07.06.99.999</t>
  </si>
  <si>
    <t>PROGETTO POR - PERSONALE A TEMPO INDETERMINATO ONERI DIRETTI (Carrese)</t>
  </si>
  <si>
    <t>12.07-1.01.01.01.000</t>
  </si>
  <si>
    <t>AMBITO TERRITORIALE SOCIALE</t>
  </si>
  <si>
    <t>PROGETTO POR - PERSONALE A TEMPO INDETERMINATO ONERI RIFLESSI (Carrese)</t>
  </si>
  <si>
    <t>12.07-1.01.02.01.001</t>
  </si>
  <si>
    <t>PROGETTO POR - IRAP (Carrese)</t>
  </si>
  <si>
    <t>12.07-1.02.01.01.001</t>
  </si>
  <si>
    <t>ONERI DIRETTI PERSONALE A TEMPO INDETERMINATO AMBITO SOCIALE TERRITORIALE</t>
  </si>
  <si>
    <t>ONERI RIFLESSI PERSONALE A TEMPO INDETERMINATO AMBITO SOCIALE TERRITORIALE</t>
  </si>
  <si>
    <t>POLIZZE ASSICURATIVE AUTOMEZZI AMBITO</t>
  </si>
  <si>
    <t>12.07-1.10.04.01.003</t>
  </si>
  <si>
    <t>COLLABORAZIONI COORDINATE E CONTINUATIVE UFFICIO AMBITO TERRITORIALE SOCIALE</t>
  </si>
  <si>
    <t>12.07-1.03.02.12.003</t>
  </si>
  <si>
    <t>CONTRIBUTI INPS E INAIL CO.CO.CO. AMBITO SOCIALE TERRITORIALE</t>
  </si>
  <si>
    <t>SPESE DI GESTIONE AMBITO SOCIALE TERRITORIALE</t>
  </si>
  <si>
    <t>12.07-1.03.02.99.999</t>
  </si>
  <si>
    <t>CONTRIBUTI AD ENTI PER RIPARTIZIONE FONDI REGIONALI AMBITO TERRITORIALE</t>
  </si>
  <si>
    <t>12.07-1.04.01.02.000</t>
  </si>
  <si>
    <t>FONDI AMBITO - RIPARTIZIONE AD ENTI L.R.18/96</t>
  </si>
  <si>
    <t>SISTEMAZIONE CONTABILE PARTITE AMBITO COMUNE DI URBINO</t>
  </si>
  <si>
    <t>TRASFERIMENTO SOMME A COMUNE DI URBANIA E S. ANGELO IN VADO PER ASSUNZIONE ASSISTENTE SOCIALE</t>
  </si>
  <si>
    <t>IRAP AMBITO SOCIALE TERRITORIALE</t>
  </si>
  <si>
    <t>TASSA DI PROPRIETA AUTOMEZZI AMBITO TERRITORIALE</t>
  </si>
  <si>
    <t>12.07-1.02.01.09.001</t>
  </si>
  <si>
    <t>PERSONALE DI RUOLO ONERI DIRETTI ASSISTENTI SOCIALI AMBITO</t>
  </si>
  <si>
    <t>12.02-1.01.01.01.000</t>
  </si>
  <si>
    <t>PERSONALE DI RUOLO ONERI RIFLESSI ASSISTENTI SOCIALI AMBITO</t>
  </si>
  <si>
    <t>12.02-1.01.02.01.001</t>
  </si>
  <si>
    <t>AMBITO ALTRE PRESTAZIONI DI SERVIZIO - AREA DISABILITA</t>
  </si>
  <si>
    <t>12.02-1.03.02.99.999</t>
  </si>
  <si>
    <t>TRASFERIMENTI A PRIVATI AREA DISABILITA</t>
  </si>
  <si>
    <t>12.02-1.04.02.02.999</t>
  </si>
  <si>
    <t>IRAP ASSISTENTI SOCIALI AMBITO</t>
  </si>
  <si>
    <t>12.02-1.02.01.01.001</t>
  </si>
  <si>
    <t>AMBITO ALTRE PRESTAZIONI DI SERVIZIO - AREA ANZIANI</t>
  </si>
  <si>
    <t>AMBITO ALTRE PRESTAZIONI DI SERVIZIO - AREA ESCLUSIONE SOCIALE</t>
  </si>
  <si>
    <t>12.04-1.03.02.99.999</t>
  </si>
  <si>
    <t>CONTRIBUTO REGIONE PR MARCHE FSE 2021 + 2027 Asse inclusione sociale OS 4.K Progetto di potenziamento degli ATS-PRESTAZIONI DI SERVIZIO</t>
  </si>
  <si>
    <t>TRASFERIMENTI A PRIVATI AREA ESCLUSIONE SOCIALE</t>
  </si>
  <si>
    <t>12.04-1.04.02.02.000</t>
  </si>
  <si>
    <t>PR MARCHE FSE 2021 + 2027 Asse inclusione sociale OS 4.h Tirocini di inclusione sociale TRASFERIMENTI A PRIVATI</t>
  </si>
  <si>
    <t>MISSIONE 5 COMPONENTE 2 INVESTIMENTO/Subinvestimento 1.2 - PERCORSI DI AUTONOMIA PER PERSONE CON DISABILITA - CUPB94H22000320001 - INCARICHI PER SERVIZI</t>
  </si>
  <si>
    <t>MISSIONE 5 COMPONENTE 2 INVESTIMENTO/Subinvestimento 1.2 - PERCORSI DI AUTONOMIA PER PERSONE CON DISABILITA - CUPB94H22000320001- TIROCINI</t>
  </si>
  <si>
    <t>12.05-1.04.02.02.999</t>
  </si>
  <si>
    <t>ONERI DIRETTI PERSONALE UFFICIO ASSISTENZA</t>
  </si>
  <si>
    <t>ONERI RIFLESSI PERSONALE UFFICIO ASSISTENZA</t>
  </si>
  <si>
    <t>SPESE MINUTE DI INSORGENZA IMMEDIATA AFFARI GENERALI, ASSISTENZA, PROTOCOLLO, ARCHIVIO</t>
  </si>
  <si>
    <t>12.07-1.03.01.02.000</t>
  </si>
  <si>
    <t>FONDI A CALCOLO OFFICINA - CARBURANTI - AUTOMEZZI ASSISTENZA</t>
  </si>
  <si>
    <t>12.07-1.03.01.02.002</t>
  </si>
  <si>
    <t>MANUTENZIONE ORDINARIA E RIPARAZIONE AUTOMEZZI ASSISTENZA- FONDI A CALCOLO</t>
  </si>
  <si>
    <t>12.07-1.03.02.09.001</t>
  </si>
  <si>
    <t>SERVIZI TELEMATICI PER POLITICHE SOCIALI</t>
  </si>
  <si>
    <t>12.07-1.03.02.19.000</t>
  </si>
  <si>
    <t>COMPARTECIPAZIONE PROGETTI IN CAMPO SOCIALE</t>
  </si>
  <si>
    <t>NOLEGGIO AUTOMEZZI SERVIZI SOCIALI</t>
  </si>
  <si>
    <t>12.07-1.03.02.07.002</t>
  </si>
  <si>
    <t>IRAP CENTRO DI COSTO UFFICIO ASSISTENZA</t>
  </si>
  <si>
    <t>FONDI A CALCOLO ECONOMATO CENTRI DI AGGREGAZIONE</t>
  </si>
  <si>
    <t>06.02-1.03.01.02.999</t>
  </si>
  <si>
    <t>SPESE MINUTE DI INSORGENZA IMMEDIATA POLITICHE GIOVANILI</t>
  </si>
  <si>
    <t>ENERGIA ELETTRICA CENTRI DI AGGREGAZIONE</t>
  </si>
  <si>
    <t>06.02-1.03.02.05.004</t>
  </si>
  <si>
    <t>AFFIDAMENTO A TERZI CENTRI DI AGGREGAZIONE</t>
  </si>
  <si>
    <t>06.02-1.03.02.99.999</t>
  </si>
  <si>
    <t>SPESE PER ORGANIZZAZIONE CARNEVALE CITTADINO</t>
  </si>
  <si>
    <t>AFFITTO CENTRO DI AGGREGAZIONE PIEVE DI CAGNA</t>
  </si>
  <si>
    <t>06.02-1.03.02.07.001</t>
  </si>
  <si>
    <t>CONVENZIONE CON ASSOCIAZIONE STRUMENTI A FIATO CORO SANTA CECILIA</t>
  </si>
  <si>
    <t>06.02-1.04.02.05.999</t>
  </si>
  <si>
    <t>CONTRIBUTO PER INIZIATIVE POLITICHE GIOVANILI</t>
  </si>
  <si>
    <t>06.02-1.04.03.99.999</t>
  </si>
  <si>
    <t>CONTRIBUTI PER INTEGRAZIONE RETTE SOGGETTI ISTITUZIONALIZZATI</t>
  </si>
  <si>
    <t>12.02-1.04.04.01.001</t>
  </si>
  <si>
    <t>INSERIMENTI LAVORATIVI</t>
  </si>
  <si>
    <t>SPESE PER IL SOSTEGNO ALLE INIZIATIVE DEL TEMPO LIBERO ANZIANI</t>
  </si>
  <si>
    <t>QUOTA PER INSERIMENTO DISABILI PRESSO IL CENTRO DIURNO IL POSTO DELLE VIOLE</t>
  </si>
  <si>
    <t>12.02-1.04.01.02.003</t>
  </si>
  <si>
    <t>RETTE RICOVERO MINORI IN ISTITUTO</t>
  </si>
  <si>
    <t>12.01-1.03.02.99.999</t>
  </si>
  <si>
    <t>AFFIDO ETEROFAMILIARE MINORI.</t>
  </si>
  <si>
    <t>12.01-1.04.02.02.999</t>
  </si>
  <si>
    <t>SERVIZI PER UTENTI IN STATO DI BISOGNO</t>
  </si>
  <si>
    <t>12.04-1.03.01.02.000</t>
  </si>
  <si>
    <t>COMPARTECIPAZIONE SPESA PER TRASPORTO PUBBLICO LOCALE</t>
  </si>
  <si>
    <t>COMUNITA MONTANA - COMPARTECIPAZIONE OSPITI CENTRO FRANCESCA</t>
  </si>
  <si>
    <t>12.02-1.04.01.02.000</t>
  </si>
  <si>
    <t>CONTRIBUTI ECONOMICI IN CAMPO SOCIALE</t>
  </si>
  <si>
    <t>12.04-1.04.02.02.999</t>
  </si>
  <si>
    <t>CONTRIBUTO EX INAIL AI GRANDI INVALIDI</t>
  </si>
  <si>
    <t>CONTRIBUTI A FAVORE DI ASSOCIAZIONI CHE OPERANO IN CAMPO SOCIALE</t>
  </si>
  <si>
    <t>COMPARTECIPAZIONE SPESE COOP SOCIALE FRANCESCA</t>
  </si>
  <si>
    <t>FONDO ANTICRISI</t>
  </si>
  <si>
    <t>ENERGIA ELETTRICA - CIMITERO (Rilevante IVA)</t>
  </si>
  <si>
    <t>12.09-1.03.02.05.004</t>
  </si>
  <si>
    <t>MANUTENZIONE ORDINARIA - FONDI A CALCOLO UFFICIO TECNICO SERVIZIO NECROSCOPICO</t>
  </si>
  <si>
    <t>12.09-1.03.01.02.999</t>
  </si>
  <si>
    <t>ENERGIA ELETTRICA - EDIFICI DI CULTO.</t>
  </si>
  <si>
    <t>CONSUMO ACQUA CIMITERI</t>
  </si>
  <si>
    <t>12.09-1.03.02.05.005</t>
  </si>
  <si>
    <t>GESTIONE SERVIZI CIMITERIALI</t>
  </si>
  <si>
    <t>12.09-1.03.02.15.999</t>
  </si>
  <si>
    <t>GESTIONE OBITORIO OSPEDALE (vedi ex azione n. 2213)</t>
  </si>
  <si>
    <t>12.09-1.03.02.13.000</t>
  </si>
  <si>
    <t>12.09-1.07.05.04.003</t>
  </si>
  <si>
    <t>RIMBORSO SOMME PER RESTITUZIONE LOCULI</t>
  </si>
  <si>
    <t>12.09-1.09.99.04.001</t>
  </si>
  <si>
    <t>SPESE PER ORGANIZZAZIONE MANIFESTAZIONI ATTIVITA PRODUTTIVE</t>
  </si>
  <si>
    <t>14.01-1.03.02.02.000</t>
  </si>
  <si>
    <t>CONVENZIONE PER GESTIONE IN FORMA ASSOCIATA SUAP</t>
  </si>
  <si>
    <t>14.01-1.04.01.02.006</t>
  </si>
  <si>
    <t>CONTRIBUTI DIVERSI ATTIVITA PRODUTTIVE</t>
  </si>
  <si>
    <t>14.01-1.04.03.99.999</t>
  </si>
  <si>
    <t>14.01-1.07.05.04.003</t>
  </si>
  <si>
    <t>FONDO DI RISERVA (minimo 0,30 delle spese correnti)</t>
  </si>
  <si>
    <t>FONDO CREDITI DI DUBBIA E DIFFICILE ESAZIONE</t>
  </si>
  <si>
    <t>20.02-1.10.01.03.001</t>
  </si>
  <si>
    <t>FONDO OBIETTIVI DI FINANZA PUBBLICA</t>
  </si>
  <si>
    <t>20.03-1.10.01.07.001</t>
  </si>
  <si>
    <t>previsione competenza anno 2026</t>
  </si>
  <si>
    <t>previsione competenza anno 2027</t>
  </si>
  <si>
    <t>previsione competenza anno 2028</t>
  </si>
  <si>
    <t>TOTALI</t>
  </si>
  <si>
    <t>tipo</t>
  </si>
  <si>
    <t>Titolo</t>
  </si>
  <si>
    <t>Previsione 2026</t>
  </si>
  <si>
    <t>Modalità finanziamento</t>
  </si>
  <si>
    <t>Previsione 2027</t>
  </si>
  <si>
    <t>Previsione 2028</t>
  </si>
  <si>
    <t>U</t>
  </si>
  <si>
    <t>PNRR USCITA MISSIONE 4 COMPONENTE 1 INVESTIMENTO/SUBINVESTIMENTO 1.1 COSTRUZIONE SCUOLA MATERNA - CUP B31B22000850006</t>
  </si>
  <si>
    <t>04.01-2.02.01.09.003</t>
  </si>
  <si>
    <t>Progettazione Opere Pubbliche</t>
  </si>
  <si>
    <t>vedi articolo entrata 5645</t>
  </si>
  <si>
    <t>MANUTENZIONE STRAORDINARIA SCUOLE ELEMENTARI</t>
  </si>
  <si>
    <t>04.02-2.02.01.09.003</t>
  </si>
  <si>
    <t>Alienazioni</t>
  </si>
  <si>
    <t>PNRR USCITA MISSIONE 4 COMPONENTE 1 INVESTIMENTO/SUBINVESTIMENTO 1.3 COSTRUZIONE PALESTRA SCOLASTICA A SERVIZIO SCUOLA ELEMENTARE SCHETI - CUP B31B22000840006</t>
  </si>
  <si>
    <t>vedi articolo entrata 5644</t>
  </si>
  <si>
    <t>PNRR USCITA MISSIONE 4 COMPONENTE 1 INVESTIMENTO/SUBINVESTIMENTO 1.2 COSTRUZIONE MENSA SCUOLA ELEMENTARE GADANA CUP B35E22001160001</t>
  </si>
  <si>
    <t>vedi articolo entrata 5657</t>
  </si>
  <si>
    <t>PNRR-ADEGUAMENTO SISMICO ED EFFICIENTAMENTO ENERGETICO SCUOLA VOLPONI - MISSIONE 4 - COMPONENTE 1 - INVESTIMENTO 3.3. - CUP B37D18000340002</t>
  </si>
  <si>
    <t>finanziata con accensione mutuo</t>
  </si>
  <si>
    <t>SISTEMAZIONE PARCHEGGIO LOBATI</t>
  </si>
  <si>
    <t>10.05-2.02.01.09.000</t>
  </si>
  <si>
    <t>COSTRUZIONE NUOVA CABINA ELETTRICA IN LOCALITA SASSO</t>
  </si>
  <si>
    <t>10.05-2.02.01.09.012</t>
  </si>
  <si>
    <t>SISTEMAZIONE MORFOLOGICA DEL TRATTO TERMINALE APSA SAN DONATO (Art. Entrata 5745)</t>
  </si>
  <si>
    <t>PNRR USCITA MISSIONE 4 COMPONENTE 1 INVESTIMENTO/SUBINVESTIMENTO 1.1 COSTRUZIONE ASILO NIDO CUP B35F24000090006</t>
  </si>
  <si>
    <t>12.01-2.02.01.09.003</t>
  </si>
  <si>
    <t>vedi articolo entrata 5711</t>
  </si>
  <si>
    <t>PNRR USCITA MISSIONE COMPONENTE INVESTIMENTO/SUBINVESTIMENTO PROGETTO ATS IMMOBILE STRADA ROSSA CUP</t>
  </si>
  <si>
    <t>12.05-2.02.01.09.999</t>
  </si>
  <si>
    <t>articolo entrata 5658</t>
  </si>
  <si>
    <t>GSE CONTO TERMICO IMMOBILE ATS STRADA ROSSA</t>
  </si>
  <si>
    <t>12.02-2.02.01.04.002</t>
  </si>
  <si>
    <t>contributo Stato vedi articolo entrata 5731</t>
  </si>
  <si>
    <t>COSTRUZIONE LOCULI CIMITERO S. BERNARDINO</t>
  </si>
  <si>
    <t>12.09-2.02.01.09.015</t>
  </si>
  <si>
    <t>entrate correnti da concessione loculi articolo 5541</t>
  </si>
  <si>
    <t>COSTRUZIONE DI LOCULI CIMITERI FRAZIONI</t>
  </si>
  <si>
    <t>RIQUALIFICAZIONE URBANA E SICUREZZA DELLE PERIFERIE (Ponte Armellia e Canavaccio)</t>
  </si>
  <si>
    <t>01.05-2.02.01.09.000</t>
  </si>
  <si>
    <t xml:space="preserve"> finanziamento Ministero articolo entrata 5517</t>
  </si>
  <si>
    <t>RIQUALIFICAZIONE  BAITA LE CESANE  IN COMPROPRIETA' CON COMUNI FOSSOMBRONE E ISOLA DEL PIANO (co-finanziamento)</t>
  </si>
  <si>
    <t>MANUTENZIONE STRAORDINARIA EDIFICI COMUNALI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</si>
  <si>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</si>
  <si>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INTERVENTI SUL PATRIMONIO </t>
  </si>
  <si>
    <t>Contributo Ministero  vedi articolo entrata 5695</t>
  </si>
  <si>
    <t>VALORIZZAZIONE BORGHI E TERRITORIO</t>
  </si>
  <si>
    <t>RIQUALIFICAZIONE FUNZIONALE SEDE EX MEGAS</t>
  </si>
  <si>
    <t>Apporto da privati</t>
  </si>
  <si>
    <t>Contributo Ministero articolo entrata 5758</t>
  </si>
  <si>
    <t>FORNACE VOLPONI - PROGETTO STUDIO FATTIBILITA' TECNICO ECONOMICA</t>
  </si>
  <si>
    <t>RIQUALIFICAZIONE E VALORIZZAZIONE BORGO CAVALLINO</t>
  </si>
  <si>
    <t>contributo Stato articolo entrata 5605</t>
  </si>
  <si>
    <t>RIQUALIFICAZIONE E VALORIZZAZIONE BORGO SCHIETI</t>
  </si>
  <si>
    <t>contributo Stato articolo entrata 5606</t>
  </si>
  <si>
    <t>RIQUALIFICAZIONE E VALORIZZAZIONE BORGO PIEVE DI CAGNA</t>
  </si>
  <si>
    <t>contributo Stato articolo entrata 5607</t>
  </si>
  <si>
    <t>RIQUALIFICAZIONE E VALORIZZAZIONE BORGO TORRE S TOMMASO</t>
  </si>
  <si>
    <t>contributo Stato articolo entrata 5608</t>
  </si>
  <si>
    <t>RIQUALIFICAZIONE E NUOVA COSTRUZIONE SALE CIVICHE: CA' MAZZASETTE, TRAZANNI, PIEVE DI CAGNA, CANAVACCIO</t>
  </si>
  <si>
    <t>INTERVENTI DI SISTEMAZIONE PER ADEGUAMENTI AMBIENTI DVR</t>
  </si>
  <si>
    <t>EFFICIENTAMENTO ENERGETICO EDIFICI COMUNALI</t>
  </si>
  <si>
    <t>contributo Stato vedi articolo entrata 5659</t>
  </si>
  <si>
    <t>ADEGUAMENTO IMPIANTISTICO PALAZZO VIA BRAMANTE</t>
  </si>
  <si>
    <t>ACQUISIZIONE IN PRORPIETA' DI UN IMMOBILE DA DESTINARSI A SEDE DI UFFICI E ARCHIVI COMUNALI</t>
  </si>
  <si>
    <t>PNRR USCITA MISSIONE 5 COMPONENTE 2 INVESTIMENTO/SUBINVESTIMENTO 2.1 - RIQUALIFICAZIONE AREE EDIFICI CENTRO STORICO DI URBINO- CUP B35F21000560001</t>
  </si>
  <si>
    <t>01.05-2.02.01.09.999</t>
  </si>
  <si>
    <t>vedi articolo entrata 5611</t>
  </si>
  <si>
    <t>ACQUISTO BENI STRUMENTALI PATRIMONIO</t>
  </si>
  <si>
    <t>01.05-2.02.01.05.999</t>
  </si>
  <si>
    <t>ACQUISTO ATTREZZATURE PER MAGAZZINO COM.LE</t>
  </si>
  <si>
    <t>ACQUISTO BENI STRUMENTALI UFFICIO INFORMATICO</t>
  </si>
  <si>
    <t>01.08-2.02.01.07.000</t>
  </si>
  <si>
    <t>ACQUISTO BENI STRUMENTALI -: ATTREZZATURE, ARREDI E AUTOMEZZI (con proventi sanzioni codice strada)</t>
  </si>
  <si>
    <t>03.01-2.02.01.05.999</t>
  </si>
  <si>
    <t>entrate correnti - proventi codice strada</t>
  </si>
  <si>
    <t>ACQUISTO BENI STRUMENTALI PER MENSA CENTRALIZZATA (Rilevante IVA)</t>
  </si>
  <si>
    <t>04.06-2.02.01.05.999</t>
  </si>
  <si>
    <t>ACQUISTO BENI STRUMENTALI TEATRO</t>
  </si>
  <si>
    <t>05.02-2.02.01.03.999</t>
  </si>
  <si>
    <t xml:space="preserve">Alienazioni </t>
  </si>
  <si>
    <t>ACQUSITO MATERIALE VARIO PER SPETTACOLI E ALLESTIMENTI</t>
  </si>
  <si>
    <t>07.01-2.02.01.05.999</t>
  </si>
  <si>
    <t>ACQUISTO ATTREZZATURE SPORTIVE</t>
  </si>
  <si>
    <t>06.01-2.02.01.05.999</t>
  </si>
  <si>
    <t>CONTRIBUTO IN CONTO CAPITALE - CAMPI DA TENNIS LOCALITA' VAREA</t>
  </si>
  <si>
    <t>CONCESSIONE CONTRIBUTO PER GESTIONE CAMPO SPORTIVO VAREA</t>
  </si>
  <si>
    <t>06.01-2.03.03.03.999</t>
  </si>
  <si>
    <t>REALIZZAZIONE AREA CAMPER</t>
  </si>
  <si>
    <t>per euro 246.000 con contributo Stato, per €. 414.958,67 con contributo da privati ed euro 289.041,33  con alienazioni</t>
  </si>
  <si>
    <t>MANUTENZIONE STRAORDINARIA STRADE EXTRAURBANE</t>
  </si>
  <si>
    <t>MARCIAPIEDE VIA LIZZADRI</t>
  </si>
  <si>
    <t>ROTATORIA LA MARCELLA</t>
  </si>
  <si>
    <t>CONSOLIDAMENTO E RIFACIMENTO DI PARTE DEL MURO DI SOSTEGNO VIA DEI CAPPUCCINI</t>
  </si>
  <si>
    <t>Finanziamento Regione vedi articolo entrata 5759</t>
  </si>
  <si>
    <t>REALIZZAZIONE MARCIAPIEDE - COMPLETAMENTO E RIQUALIFICAZIONE PARCO LORETO</t>
  </si>
  <si>
    <t>MANUTENZIONE STRAORDINARIA PIAZZA CASTELDURANTE MAZZAFERRO</t>
  </si>
  <si>
    <t>PNRR - MISSIONE 2 - COMPONENTE 4 - INVESTIMENTO 2.1. A - RIPRISTINO DANNI MALTEMPO MAGGIO 2023 STRADA MINIERA- CUP B37H23003500001</t>
  </si>
  <si>
    <t>vedi articolo entrata 5717</t>
  </si>
  <si>
    <t>PNRR - MISSIONE 2 - COMPONENTE 4 - INVESTIMENTO 2.1.A - RIPRISTINO DANNI MALTEMPO MAGGIO 2023 - VIA LUMUMBA - CUP B38H23001230003</t>
  </si>
  <si>
    <t>vedi articolo entrata 5720</t>
  </si>
  <si>
    <t>PNRR - MISSIONE 2 - COMPONENTE 4 - INVESTIMENTO 2.1 A - RIPRISTINO DANNI MALTEMPO MAGGIO 2023- VIA SANTA MARIA POMONTE CUP B38H24000570003</t>
  </si>
  <si>
    <t>vedi articolo entrata 5723</t>
  </si>
  <si>
    <t>RIPRISTINO INFRASTRUTTURE AGRICOLE STRADE VICINALI E INTERPODERALI (Cap. entrata 7570 articolo 5735)</t>
  </si>
  <si>
    <t>PNRR USCITA MISSIONE 5 COMPONENTE 2 INVESTIMENTO/SUBINVESTIMENTO 2.1 - VIABILITA E PARCHEGGI - CUP B31B21003710001</t>
  </si>
  <si>
    <t>vedi articolo entrata 5603</t>
  </si>
  <si>
    <t xml:space="preserve">U </t>
  </si>
  <si>
    <t>ACQUISTO AUTOMEZZI</t>
  </si>
  <si>
    <t>ACQUISTO GIOCHI ED ARREDI PER AREE VERDI</t>
  </si>
  <si>
    <t>PROGETTO LEGGE 77 "IL SISTEMA DI ASSISTENZA CULTURALE: SEGNALETICA TURISTICA DEL CENTRO STORICO"</t>
  </si>
  <si>
    <t>08.01-2.02.01.99.999</t>
  </si>
  <si>
    <t>articolo entrata 5742</t>
  </si>
  <si>
    <t>ACQUISTO N. 2 MEZZI ELETTRICI</t>
  </si>
  <si>
    <t>contributo Regione vedi articolo entrata 5760</t>
  </si>
  <si>
    <t>REALIZZAZIONE PUNTI DI RICARICA E ISTITUZIONE AREA 30</t>
  </si>
  <si>
    <t>finanaita per euro 18.000 con contributo Regione e cofinanziamento per euro 43.200,16 con alienazioni</t>
  </si>
  <si>
    <t>ACQUISTO BENI STRUMENTALI ASILO NIDO (Rilevante IVA)</t>
  </si>
  <si>
    <t>12.01-2.02.01.99.999</t>
  </si>
  <si>
    <t>fpv capitale</t>
  </si>
  <si>
    <t>FPV</t>
  </si>
  <si>
    <t>AREE ESTERNE NUOVA MENSA DI GADANA</t>
  </si>
  <si>
    <t xml:space="preserve">REALIZZAZIONE BIKE PARK LOCALITA' CESANE </t>
  </si>
  <si>
    <t>06.01-2.02.01.09.016</t>
  </si>
  <si>
    <t>REDAZIONE P.U.G.</t>
  </si>
  <si>
    <t>08.01-2.05.99.99.999</t>
  </si>
  <si>
    <t>Urbanistica</t>
  </si>
  <si>
    <t>SISTEMAZIONE AREA PER TRASFERIMENTO ORTO ANZIANI</t>
  </si>
  <si>
    <t>09.01-2.02.02.02.002</t>
  </si>
  <si>
    <t>09.02-2.02.01.09.000</t>
  </si>
  <si>
    <t>COMPLETAMENTO MUSEO SCHIETI CIVILTA' CONTADINA</t>
  </si>
  <si>
    <t>COMPLETAMENTO SECONDO PIANO EX STRUTTURA PARROCCHIALE CANAVACCIO</t>
  </si>
  <si>
    <t>RIFACIMENTO CONTENIMENTO MURO IN VIA DEL POPOLO IN COMPROPRIETA'</t>
  </si>
  <si>
    <t>MANUTENZIONE STRAORDINARIA SALA MAZZAFERRO</t>
  </si>
  <si>
    <t>RISANAMENTO VERSANTE S.E. DEL CENTRO STORICO DA EX FORNACE VOLPONI A  SANTA CHIARA</t>
  </si>
  <si>
    <t>MARCIAPIEDE FERMATA AUTOBUS GIRO DEI DEBITORI</t>
  </si>
  <si>
    <t>RIPRISTINO DANNI MALTEMPO MAGGIO 2023  STRADA  VIA MAINARDI- CUP B37H23003460001</t>
  </si>
  <si>
    <t>PNRR - MISSIONE 2 - COMPONENTE 4- INVESTIMENTO 2.1 A - RIPRISTINO DANNI MALTEMPO MAGGIO 2023  STRADA CA ,BIAGIO RANCITELLA CUP B37H23003530001 (vedi entrata capitolo 73916 articolo 5714)</t>
  </si>
  <si>
    <t>PNRR  - MISSIONE 2 - COMPONENTE 4 - INVESTIMENTO 2.1A - RIPRISTINO DANNI MALTEMPO MAGGIO 2023 - VIA SASSO CUP B38H23001240002 (vedi entrata cap. 73921/5719)</t>
  </si>
  <si>
    <t>PNRR - MISSIONE 2 - COMPONENTE 4 - INVESTIMENTO 2.1 A - RIPRISTINO DANNI MALTEMPO MAGGIO 2023 - VIA GIANCARLO DE CARLO CUP B38H24000590003 (vedi entrata capitolo 73927 articolo 5725)</t>
  </si>
  <si>
    <t>PNRR - MISSIONE 2 - COMPONENTE 4 - INVESTIMENTO 2.1 A - RIPRISTINO DANNI MALTEMPO MAGGIO 2023- VIA DEL MULINO CUP B38HH24000600003 (vedi entrata cap. 73928 articolo 5726)</t>
  </si>
  <si>
    <t>RIPRISTINO DANNI MALTEMPO MAGGIO 2023-VIA CA' SPASSO CUP B38H24000660003</t>
  </si>
  <si>
    <t xml:space="preserve">Entrate correnti </t>
  </si>
  <si>
    <t>Previsioni 2026</t>
  </si>
  <si>
    <t xml:space="preserve">Spese correnti </t>
  </si>
  <si>
    <t>FPV di parte corrente</t>
  </si>
  <si>
    <t>Titolo I</t>
  </si>
  <si>
    <t>Titolo II</t>
  </si>
  <si>
    <t>Titolo III</t>
  </si>
  <si>
    <t>Totale entrate correnti</t>
  </si>
  <si>
    <t>Entrate in conto capitale</t>
  </si>
  <si>
    <t>Spese in conto capitale</t>
  </si>
  <si>
    <t>FPV di parte capitale</t>
  </si>
  <si>
    <t>Titolo IV</t>
  </si>
  <si>
    <t>Titolo VI</t>
  </si>
  <si>
    <t>Totale entrate in conto capitale</t>
  </si>
  <si>
    <t>Titolo VII (anticipazioni)</t>
  </si>
  <si>
    <t>Titolo V</t>
  </si>
  <si>
    <t>Titolo IX (partite di giro)</t>
  </si>
  <si>
    <t>Titolo VII (partite di giro)</t>
  </si>
  <si>
    <t>Totale generale entrate</t>
  </si>
  <si>
    <t>Totale generale spese</t>
  </si>
  <si>
    <t>Equilibrio corrente</t>
  </si>
  <si>
    <t>Titolo I-II_III ed FPV</t>
  </si>
  <si>
    <t>Entrate per loculi cimitero (destinati al titolo II costruzione loculi)</t>
  </si>
  <si>
    <t>entrate titolo IV destintate a manutenzione ordinaria (oneri di urbanizzazione)</t>
  </si>
  <si>
    <t xml:space="preserve">parte entrate codice trada destinate al titolo II </t>
  </si>
  <si>
    <t>SALDI</t>
  </si>
  <si>
    <t>Equilibrio in conto capitale</t>
  </si>
  <si>
    <t>Entrate titolo IV e VI ed FPV</t>
  </si>
  <si>
    <t>Titolo II spesa</t>
  </si>
  <si>
    <t>A detrarre entrate destinate a spese correnti</t>
  </si>
  <si>
    <t>entrate per loculi cimitero</t>
  </si>
  <si>
    <t>parte entrate da codice strada</t>
  </si>
  <si>
    <t>Previsioni 2027</t>
  </si>
  <si>
    <t>Previsioni 2028</t>
  </si>
  <si>
    <t>titolo II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</si>
</sst>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8"/>
      <color rgb="FFFFC000"/>
      <name val="Arial"/>
      <family val="2"/>
    </font>
    <font>
      <sz val="8"/>
      <color rgb="FFFFC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181884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305E9A"/>
      </right>
      <top style="thin">
        <color rgb="FF305E9A"/>
      </top>
      <bottom style="thin">
        <color rgb="FF305E9A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8" fillId="0" borderId="0" xfId="0" applyFont="1"/>
    <xf numFmtId="0" fontId="20" fillId="0" borderId="11" xfId="0" applyFont="1" applyBorder="1"/>
    <xf numFmtId="0" fontId="19" fillId="33" borderId="10" xfId="0" applyFont="1" applyFill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33" borderId="13" xfId="0" applyFont="1" applyFill="1" applyBorder="1" applyAlignment="1">
      <alignment horizontal="center" wrapText="1"/>
    </xf>
    <xf numFmtId="0" fontId="20" fillId="0" borderId="14" xfId="0" applyFont="1" applyBorder="1"/>
    <xf numFmtId="0" fontId="19" fillId="33" borderId="12" xfId="0" applyFont="1" applyFill="1" applyBorder="1" applyAlignment="1">
      <alignment horizontal="center" wrapText="1"/>
    </xf>
    <xf numFmtId="0" fontId="20" fillId="0" borderId="12" xfId="0" applyFont="1" applyBorder="1"/>
    <xf numFmtId="4" fontId="20" fillId="0" borderId="12" xfId="0" applyNumberFormat="1" applyFont="1" applyBorder="1"/>
    <xf numFmtId="0" fontId="21" fillId="33" borderId="12" xfId="0" applyFont="1" applyFill="1" applyBorder="1" applyAlignment="1">
      <alignment horizontal="center" wrapText="1"/>
    </xf>
    <xf numFmtId="0" fontId="22" fillId="0" borderId="12" xfId="0" applyFont="1" applyBorder="1" applyAlignment="1">
      <alignment wrapText="1"/>
    </xf>
    <xf numFmtId="0" fontId="22" fillId="0" borderId="12" xfId="0" applyFont="1" applyBorder="1"/>
    <xf numFmtId="0" fontId="22" fillId="0" borderId="0" xfId="0" applyFont="1" applyAlignment="1">
      <alignment wrapText="1"/>
    </xf>
    <xf numFmtId="0" fontId="22" fillId="0" borderId="0" xfId="0" applyFont="1"/>
    <xf numFmtId="0" fontId="23" fillId="33" borderId="12" xfId="0" applyFont="1" applyFill="1" applyBorder="1" applyAlignment="1">
      <alignment horizontal="center"/>
    </xf>
    <xf numFmtId="0" fontId="23" fillId="33" borderId="12" xfId="0" applyFont="1" applyFill="1" applyBorder="1" applyAlignment="1">
      <alignment horizontal="center" wrapText="1"/>
    </xf>
    <xf numFmtId="43" fontId="23" fillId="33" borderId="12" xfId="42" applyFont="1" applyFill="1" applyBorder="1" applyAlignment="1">
      <alignment horizontal="center" wrapText="1"/>
    </xf>
    <xf numFmtId="0" fontId="23" fillId="33" borderId="13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4" fillId="0" borderId="0" xfId="0" applyFont="1"/>
    <xf numFmtId="0" fontId="25" fillId="0" borderId="12" xfId="0" applyFont="1" applyBorder="1"/>
    <xf numFmtId="0" fontId="25" fillId="0" borderId="12" xfId="0" applyFont="1" applyBorder="1" applyAlignment="1">
      <alignment wrapText="1"/>
    </xf>
    <xf numFmtId="4" fontId="25" fillId="0" borderId="12" xfId="0" applyNumberFormat="1" applyFont="1" applyBorder="1"/>
    <xf numFmtId="43" fontId="25" fillId="0" borderId="12" xfId="42" applyFont="1" applyBorder="1"/>
    <xf numFmtId="0" fontId="25" fillId="0" borderId="14" xfId="0" applyFont="1" applyBorder="1"/>
    <xf numFmtId="0" fontId="25" fillId="0" borderId="11" xfId="0" applyFont="1" applyBorder="1"/>
    <xf numFmtId="0" fontId="25" fillId="0" borderId="0" xfId="0" applyFont="1"/>
    <xf numFmtId="4" fontId="25" fillId="0" borderId="12" xfId="0" applyNumberFormat="1" applyFont="1" applyBorder="1" applyAlignment="1">
      <alignment wrapText="1"/>
    </xf>
    <xf numFmtId="0" fontId="25" fillId="34" borderId="12" xfId="0" applyFont="1" applyFill="1" applyBorder="1" applyAlignment="1">
      <alignment horizontal="left" wrapText="1"/>
    </xf>
    <xf numFmtId="0" fontId="26" fillId="0" borderId="12" xfId="0" applyFont="1" applyBorder="1" applyAlignment="1">
      <alignment horizontal="left" wrapText="1"/>
    </xf>
    <xf numFmtId="0" fontId="27" fillId="0" borderId="12" xfId="0" applyFont="1" applyBorder="1"/>
    <xf numFmtId="43" fontId="27" fillId="0" borderId="12" xfId="42" applyFont="1" applyBorder="1"/>
    <xf numFmtId="0" fontId="27" fillId="0" borderId="12" xfId="0" applyFont="1" applyBorder="1" applyAlignment="1">
      <alignment wrapText="1"/>
    </xf>
    <xf numFmtId="0" fontId="27" fillId="0" borderId="0" xfId="0" applyFont="1"/>
    <xf numFmtId="43" fontId="27" fillId="0" borderId="0" xfId="42" applyFont="1"/>
    <xf numFmtId="0" fontId="27" fillId="0" borderId="0" xfId="0" applyFont="1" applyAlignment="1">
      <alignment wrapText="1"/>
    </xf>
    <xf numFmtId="43" fontId="25" fillId="0" borderId="12" xfId="42" applyFont="1" applyBorder="1" applyAlignment="1">
      <alignment wrapText="1"/>
    </xf>
    <xf numFmtId="0" fontId="28" fillId="0" borderId="0" xfId="0" applyFont="1"/>
    <xf numFmtId="0" fontId="29" fillId="0" borderId="12" xfId="0" applyFont="1" applyBorder="1"/>
    <xf numFmtId="0" fontId="29" fillId="0" borderId="12" xfId="0" applyFont="1" applyBorder="1" applyAlignment="1">
      <alignment wrapText="1"/>
    </xf>
    <xf numFmtId="4" fontId="30" fillId="0" borderId="12" xfId="0" applyNumberFormat="1" applyFont="1" applyBorder="1"/>
    <xf numFmtId="0" fontId="30" fillId="0" borderId="0" xfId="0" applyFont="1"/>
    <xf numFmtId="0" fontId="0" fillId="0" borderId="12" xfId="0" applyBorder="1"/>
    <xf numFmtId="43" fontId="0" fillId="0" borderId="12" xfId="42" applyFont="1" applyBorder="1"/>
    <xf numFmtId="43" fontId="0" fillId="0" borderId="12" xfId="0" applyNumberFormat="1" applyBorder="1"/>
    <xf numFmtId="0" fontId="0" fillId="0" borderId="12" xfId="0" applyBorder="1" applyAlignment="1">
      <alignment wrapText="1"/>
    </xf>
    <xf numFmtId="0" fontId="16" fillId="0" borderId="12" xfId="0" applyFont="1" applyBorder="1"/>
    <xf numFmtId="43" fontId="16" fillId="0" borderId="12" xfId="42" applyFont="1" applyBorder="1"/>
    <xf numFmtId="43" fontId="16" fillId="0" borderId="12" xfId="0" applyNumberFormat="1" applyFont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W534"/>
  <sheetViews>
    <sheetView showGridLines="0" topLeftCell="A467" workbookViewId="0">
      <selection activeCell="D514" sqref="D514"/>
    </sheetView>
  </sheetViews>
  <sheetFormatPr defaultRowHeight="12"/>
  <cols>
    <col min="1" max="1" width="9" style="14" customWidth="1"/>
    <col min="2" max="2" width="5.5703125" style="14" customWidth="1"/>
    <col min="3" max="3" width="58.140625" style="13" customWidth="1"/>
    <col min="4" max="4" width="20.85546875" style="14" bestFit="1" customWidth="1"/>
    <col min="5" max="5" width="36.5703125" style="13" bestFit="1" customWidth="1"/>
    <col min="6" max="6" width="18.85546875" style="1" customWidth="1"/>
    <col min="7" max="7" width="23" style="1" customWidth="1"/>
    <col min="8" max="8" width="25.140625" style="1" bestFit="1" customWidth="1"/>
    <col min="9" max="9" width="12" style="1" bestFit="1" customWidth="1"/>
    <col min="10" max="10" width="9.5703125" style="1" bestFit="1" customWidth="1"/>
    <col min="11" max="11" width="13.140625" style="1" bestFit="1" customWidth="1"/>
    <col min="12" max="12" width="12.28515625" style="1" bestFit="1" customWidth="1"/>
    <col min="13" max="13" width="11.28515625" style="1" bestFit="1" customWidth="1"/>
    <col min="14" max="14" width="12.28515625" style="1" bestFit="1" customWidth="1"/>
    <col min="15" max="15" width="14.85546875" style="1" bestFit="1" customWidth="1"/>
    <col min="16" max="16" width="10" style="1" bestFit="1" customWidth="1"/>
    <col min="17" max="17" width="5.42578125" style="1" customWidth="1"/>
    <col min="18" max="18" width="8.28515625" style="1" customWidth="1"/>
    <col min="19" max="19" width="12.5703125" style="1" bestFit="1" customWidth="1"/>
    <col min="20" max="20" width="9" style="1" customWidth="1"/>
    <col min="21" max="21" width="34.85546875" style="1" bestFit="1" customWidth="1"/>
    <col min="22" max="22" width="20.5703125" style="1" bestFit="1" customWidth="1"/>
    <col min="23" max="23" width="18.42578125" style="1" bestFit="1" customWidth="1"/>
    <col min="24" max="16384" width="9.140625" style="1"/>
  </cols>
  <sheetData>
    <row r="1" spans="1:23" s="4" customFormat="1" ht="44.2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7" t="s">
        <v>895</v>
      </c>
      <c r="G1" s="7" t="s">
        <v>896</v>
      </c>
      <c r="H1" s="7" t="s">
        <v>897</v>
      </c>
      <c r="I1" s="5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</row>
    <row r="2" spans="1:23" ht="14.25" hidden="1">
      <c r="A2" s="12">
        <v>10101</v>
      </c>
      <c r="B2" s="12">
        <v>3054</v>
      </c>
      <c r="C2" s="11" t="s">
        <v>30</v>
      </c>
      <c r="D2" s="12" t="s">
        <v>31</v>
      </c>
      <c r="E2" s="11" t="s">
        <v>20</v>
      </c>
      <c r="F2" s="9">
        <v>52850.92</v>
      </c>
      <c r="G2" s="9">
        <v>52850.92</v>
      </c>
      <c r="H2" s="9">
        <v>52850.92</v>
      </c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4.25" hidden="1">
      <c r="A3" s="12">
        <v>10102</v>
      </c>
      <c r="B3" s="12">
        <v>3055</v>
      </c>
      <c r="C3" s="11" t="s">
        <v>32</v>
      </c>
      <c r="D3" s="12" t="s">
        <v>33</v>
      </c>
      <c r="E3" s="11" t="s">
        <v>20</v>
      </c>
      <c r="F3" s="9">
        <v>15841.85</v>
      </c>
      <c r="G3" s="9">
        <v>15841.85</v>
      </c>
      <c r="H3" s="9">
        <v>15841.85</v>
      </c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">
      <c r="A4" s="12">
        <v>10201</v>
      </c>
      <c r="B4" s="12">
        <v>2334</v>
      </c>
      <c r="C4" s="11" t="s">
        <v>34</v>
      </c>
      <c r="D4" s="12" t="s">
        <v>35</v>
      </c>
      <c r="E4" s="11" t="s">
        <v>28</v>
      </c>
      <c r="F4" s="8">
        <v>300</v>
      </c>
      <c r="G4" s="8">
        <v>300</v>
      </c>
      <c r="H4" s="8">
        <v>300</v>
      </c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">
      <c r="A5" s="12">
        <v>10201</v>
      </c>
      <c r="B5" s="12">
        <v>3257</v>
      </c>
      <c r="C5" s="11" t="s">
        <v>36</v>
      </c>
      <c r="D5" s="12" t="s">
        <v>35</v>
      </c>
      <c r="E5" s="11" t="s">
        <v>28</v>
      </c>
      <c r="F5" s="9">
        <v>1500</v>
      </c>
      <c r="G5" s="9">
        <v>1500</v>
      </c>
      <c r="H5" s="9">
        <v>1500</v>
      </c>
      <c r="I5" s="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4.25" hidden="1">
      <c r="A6" s="12">
        <v>10310</v>
      </c>
      <c r="B6" s="12">
        <v>2509</v>
      </c>
      <c r="C6" s="11" t="s">
        <v>37</v>
      </c>
      <c r="D6" s="12" t="s">
        <v>38</v>
      </c>
      <c r="E6" s="11" t="s">
        <v>39</v>
      </c>
      <c r="F6" s="9">
        <v>2000</v>
      </c>
      <c r="G6" s="9">
        <v>4100</v>
      </c>
      <c r="H6" s="9">
        <v>4100</v>
      </c>
      <c r="I6" s="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">
      <c r="A7" s="12">
        <v>10339</v>
      </c>
      <c r="B7" s="12">
        <v>58</v>
      </c>
      <c r="C7" s="11" t="s">
        <v>40</v>
      </c>
      <c r="D7" s="12" t="s">
        <v>41</v>
      </c>
      <c r="E7" s="11" t="s">
        <v>28</v>
      </c>
      <c r="F7" s="9">
        <v>566076</v>
      </c>
      <c r="G7" s="9">
        <v>566076</v>
      </c>
      <c r="H7" s="9">
        <v>566076</v>
      </c>
      <c r="I7" s="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">
      <c r="A8" s="12">
        <v>10339</v>
      </c>
      <c r="B8" s="12">
        <v>346</v>
      </c>
      <c r="C8" s="11" t="s">
        <v>42</v>
      </c>
      <c r="D8" s="12" t="s">
        <v>41</v>
      </c>
      <c r="E8" s="11" t="s">
        <v>28</v>
      </c>
      <c r="F8" s="9">
        <v>12000</v>
      </c>
      <c r="G8" s="9">
        <v>7000</v>
      </c>
      <c r="H8" s="9">
        <v>7000</v>
      </c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">
      <c r="A9" s="12">
        <v>10339</v>
      </c>
      <c r="B9" s="12">
        <v>1822</v>
      </c>
      <c r="C9" s="11" t="s">
        <v>43</v>
      </c>
      <c r="D9" s="12" t="s">
        <v>41</v>
      </c>
      <c r="E9" s="11" t="s">
        <v>28</v>
      </c>
      <c r="F9" s="9">
        <v>8000</v>
      </c>
      <c r="G9" s="9">
        <v>8000</v>
      </c>
      <c r="H9" s="9">
        <v>8000</v>
      </c>
      <c r="I9" s="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hidden="1">
      <c r="A10" s="12">
        <v>10339</v>
      </c>
      <c r="B10" s="12">
        <v>3598</v>
      </c>
      <c r="C10" s="11" t="s">
        <v>44</v>
      </c>
      <c r="D10" s="12" t="s">
        <v>41</v>
      </c>
      <c r="E10" s="11" t="s">
        <v>20</v>
      </c>
      <c r="F10" s="9">
        <v>45000</v>
      </c>
      <c r="G10" s="9">
        <v>45000</v>
      </c>
      <c r="H10" s="9">
        <v>45000</v>
      </c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">
      <c r="A11" s="12">
        <v>10356</v>
      </c>
      <c r="B11" s="12">
        <v>3073</v>
      </c>
      <c r="C11" s="11" t="s">
        <v>45</v>
      </c>
      <c r="D11" s="12" t="s">
        <v>46</v>
      </c>
      <c r="E11" s="11" t="s">
        <v>28</v>
      </c>
      <c r="F11" s="9">
        <v>5500</v>
      </c>
      <c r="G11" s="9">
        <v>5500</v>
      </c>
      <c r="H11" s="9">
        <v>5500</v>
      </c>
      <c r="I11" s="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4">
      <c r="A12" s="12">
        <v>10356</v>
      </c>
      <c r="B12" s="12">
        <v>3627</v>
      </c>
      <c r="C12" s="11" t="s">
        <v>47</v>
      </c>
      <c r="D12" s="12" t="s">
        <v>46</v>
      </c>
      <c r="E12" s="11" t="s">
        <v>28</v>
      </c>
      <c r="F12" s="9">
        <v>1000</v>
      </c>
      <c r="G12" s="9">
        <v>1000</v>
      </c>
      <c r="H12" s="9">
        <v>1000</v>
      </c>
      <c r="I12" s="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4">
      <c r="A13" s="12">
        <v>10401</v>
      </c>
      <c r="B13" s="12">
        <v>3522</v>
      </c>
      <c r="C13" s="11" t="s">
        <v>49</v>
      </c>
      <c r="D13" s="12" t="s">
        <v>50</v>
      </c>
      <c r="E13" s="11" t="s">
        <v>28</v>
      </c>
      <c r="F13" s="9">
        <v>17080</v>
      </c>
      <c r="G13" s="9">
        <v>17080</v>
      </c>
      <c r="H13" s="9">
        <v>17080</v>
      </c>
      <c r="I13" s="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4">
      <c r="A14" s="12">
        <v>10505</v>
      </c>
      <c r="B14" s="12">
        <v>3686</v>
      </c>
      <c r="C14" s="11" t="s">
        <v>51</v>
      </c>
      <c r="D14" s="12" t="s">
        <v>52</v>
      </c>
      <c r="E14" s="11" t="s">
        <v>28</v>
      </c>
      <c r="F14" s="9">
        <v>9000</v>
      </c>
      <c r="G14" s="9">
        <v>9000</v>
      </c>
      <c r="H14" s="9">
        <v>9000</v>
      </c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hidden="1">
      <c r="A15" s="12">
        <v>10701</v>
      </c>
      <c r="B15" s="12">
        <v>3058</v>
      </c>
      <c r="C15" s="11" t="s">
        <v>53</v>
      </c>
      <c r="D15" s="12" t="s">
        <v>54</v>
      </c>
      <c r="E15" s="11" t="s">
        <v>20</v>
      </c>
      <c r="F15" s="9">
        <v>4492.45</v>
      </c>
      <c r="G15" s="9">
        <v>4492.45</v>
      </c>
      <c r="H15" s="9">
        <v>4492.45</v>
      </c>
      <c r="I15" s="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hidden="1">
      <c r="A16" s="12">
        <v>10702</v>
      </c>
      <c r="B16" s="12">
        <v>2715</v>
      </c>
      <c r="C16" s="11" t="s">
        <v>55</v>
      </c>
      <c r="D16" s="12" t="s">
        <v>54</v>
      </c>
      <c r="E16" s="11" t="s">
        <v>20</v>
      </c>
      <c r="F16" s="9">
        <v>49500</v>
      </c>
      <c r="G16" s="9">
        <v>49500</v>
      </c>
      <c r="H16" s="9">
        <v>49500</v>
      </c>
      <c r="I16" s="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4">
      <c r="A17" s="12">
        <v>20328</v>
      </c>
      <c r="B17" s="12">
        <v>369</v>
      </c>
      <c r="C17" s="11" t="s">
        <v>56</v>
      </c>
      <c r="D17" s="12" t="s">
        <v>57</v>
      </c>
      <c r="E17" s="11" t="s">
        <v>28</v>
      </c>
      <c r="F17" s="9">
        <v>5000</v>
      </c>
      <c r="G17" s="9">
        <v>5000</v>
      </c>
      <c r="H17" s="9">
        <v>5000</v>
      </c>
      <c r="I17" s="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4">
      <c r="A18" s="12">
        <v>20356</v>
      </c>
      <c r="B18" s="12">
        <v>3706</v>
      </c>
      <c r="C18" s="11" t="s">
        <v>58</v>
      </c>
      <c r="D18" s="12" t="s">
        <v>59</v>
      </c>
      <c r="E18" s="11" t="s">
        <v>28</v>
      </c>
      <c r="F18" s="9">
        <v>1500</v>
      </c>
      <c r="G18" s="9">
        <v>1500</v>
      </c>
      <c r="H18" s="9">
        <v>1500</v>
      </c>
      <c r="I18" s="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hidden="1">
      <c r="A19" s="12">
        <v>20701</v>
      </c>
      <c r="B19" s="12">
        <v>1931</v>
      </c>
      <c r="C19" s="11" t="s">
        <v>60</v>
      </c>
      <c r="D19" s="12" t="s">
        <v>61</v>
      </c>
      <c r="E19" s="11" t="s">
        <v>20</v>
      </c>
      <c r="F19" s="9">
        <v>3921.73</v>
      </c>
      <c r="G19" s="9">
        <v>3921.73</v>
      </c>
      <c r="H19" s="9">
        <v>3921.73</v>
      </c>
      <c r="I19" s="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hidden="1">
      <c r="A20" s="12">
        <v>21101</v>
      </c>
      <c r="B20" s="12">
        <v>1209</v>
      </c>
      <c r="C20" s="11" t="s">
        <v>62</v>
      </c>
      <c r="D20" s="12" t="s">
        <v>63</v>
      </c>
      <c r="E20" s="11" t="s">
        <v>20</v>
      </c>
      <c r="F20" s="9">
        <v>46137.45</v>
      </c>
      <c r="G20" s="9">
        <v>46137.45</v>
      </c>
      <c r="H20" s="9">
        <v>46137.45</v>
      </c>
      <c r="I20" s="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hidden="1">
      <c r="A21" s="12">
        <v>21102</v>
      </c>
      <c r="B21" s="12">
        <v>1210</v>
      </c>
      <c r="C21" s="11" t="s">
        <v>64</v>
      </c>
      <c r="D21" s="12" t="s">
        <v>65</v>
      </c>
      <c r="E21" s="11" t="s">
        <v>20</v>
      </c>
      <c r="F21" s="9">
        <v>13059.99</v>
      </c>
      <c r="G21" s="9">
        <v>13059.99</v>
      </c>
      <c r="H21" s="9">
        <v>13059.99</v>
      </c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hidden="1">
      <c r="A22" s="12">
        <v>30101</v>
      </c>
      <c r="B22" s="12">
        <v>1211</v>
      </c>
      <c r="C22" s="11" t="s">
        <v>66</v>
      </c>
      <c r="D22" s="12" t="s">
        <v>63</v>
      </c>
      <c r="E22" s="11" t="s">
        <v>20</v>
      </c>
      <c r="F22" s="9">
        <v>150337.74</v>
      </c>
      <c r="G22" s="9">
        <v>150337.74</v>
      </c>
      <c r="H22" s="9">
        <v>150337.74</v>
      </c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hidden="1">
      <c r="A23" s="12">
        <v>30102</v>
      </c>
      <c r="B23" s="12">
        <v>1212</v>
      </c>
      <c r="C23" s="11" t="s">
        <v>67</v>
      </c>
      <c r="D23" s="12" t="s">
        <v>68</v>
      </c>
      <c r="E23" s="11" t="s">
        <v>20</v>
      </c>
      <c r="F23" s="9">
        <v>43137.11</v>
      </c>
      <c r="G23" s="9">
        <v>43137.11</v>
      </c>
      <c r="H23" s="9">
        <v>43137.11</v>
      </c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hidden="1">
      <c r="A24" s="12">
        <v>30205</v>
      </c>
      <c r="B24" s="12">
        <v>3020</v>
      </c>
      <c r="C24" s="11" t="s">
        <v>69</v>
      </c>
      <c r="D24" s="12" t="s">
        <v>70</v>
      </c>
      <c r="E24" s="11" t="s">
        <v>48</v>
      </c>
      <c r="F24" s="9">
        <v>2000</v>
      </c>
      <c r="G24" s="9">
        <v>2000</v>
      </c>
      <c r="H24" s="9">
        <v>2000</v>
      </c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hidden="1">
      <c r="A25" s="12">
        <v>30210</v>
      </c>
      <c r="B25" s="12">
        <v>129</v>
      </c>
      <c r="C25" s="11" t="s">
        <v>71</v>
      </c>
      <c r="D25" s="12" t="s">
        <v>72</v>
      </c>
      <c r="E25" s="11" t="s">
        <v>20</v>
      </c>
      <c r="F25" s="9">
        <v>1000</v>
      </c>
      <c r="G25" s="9">
        <v>1000</v>
      </c>
      <c r="H25" s="9">
        <v>1000</v>
      </c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4.25" hidden="1">
      <c r="A26" s="12">
        <v>30215</v>
      </c>
      <c r="B26" s="12">
        <v>399</v>
      </c>
      <c r="C26" s="11" t="s">
        <v>73</v>
      </c>
      <c r="D26" s="12" t="s">
        <v>74</v>
      </c>
      <c r="E26" s="11" t="s">
        <v>20</v>
      </c>
      <c r="F26" s="9">
        <v>5550</v>
      </c>
      <c r="G26" s="9">
        <v>5550</v>
      </c>
      <c r="H26" s="9">
        <v>5550</v>
      </c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4" hidden="1">
      <c r="A27" s="12">
        <v>30225</v>
      </c>
      <c r="B27" s="12">
        <v>273</v>
      </c>
      <c r="C27" s="11" t="s">
        <v>75</v>
      </c>
      <c r="D27" s="12" t="s">
        <v>76</v>
      </c>
      <c r="E27" s="11" t="s">
        <v>25</v>
      </c>
      <c r="F27" s="9">
        <v>2000</v>
      </c>
      <c r="G27" s="9">
        <v>2000</v>
      </c>
      <c r="H27" s="9">
        <v>2000</v>
      </c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4" hidden="1">
      <c r="A28" s="12">
        <v>30303</v>
      </c>
      <c r="B28" s="12">
        <v>2603</v>
      </c>
      <c r="C28" s="11" t="s">
        <v>77</v>
      </c>
      <c r="D28" s="12" t="s">
        <v>78</v>
      </c>
      <c r="E28" s="11" t="s">
        <v>25</v>
      </c>
      <c r="F28" s="9">
        <v>1000</v>
      </c>
      <c r="G28" s="9">
        <v>1000</v>
      </c>
      <c r="H28" s="9">
        <v>1000</v>
      </c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4.25" hidden="1">
      <c r="A29" s="12">
        <v>30310</v>
      </c>
      <c r="B29" s="12">
        <v>8</v>
      </c>
      <c r="C29" s="11" t="s">
        <v>79</v>
      </c>
      <c r="D29" s="12" t="s">
        <v>80</v>
      </c>
      <c r="E29" s="11" t="s">
        <v>39</v>
      </c>
      <c r="F29" s="9">
        <v>20030</v>
      </c>
      <c r="G29" s="9">
        <v>20030</v>
      </c>
      <c r="H29" s="9">
        <v>20030</v>
      </c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4" hidden="1">
      <c r="A30" s="12">
        <v>30315</v>
      </c>
      <c r="B30" s="12">
        <v>535</v>
      </c>
      <c r="C30" s="11" t="s">
        <v>81</v>
      </c>
      <c r="D30" s="12" t="s">
        <v>82</v>
      </c>
      <c r="E30" s="11" t="s">
        <v>26</v>
      </c>
      <c r="F30" s="8">
        <v>800</v>
      </c>
      <c r="G30" s="8">
        <v>800</v>
      </c>
      <c r="H30" s="8">
        <v>800</v>
      </c>
      <c r="I30" s="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hidden="1">
      <c r="A31" s="12">
        <v>30330</v>
      </c>
      <c r="B31" s="12">
        <v>1048</v>
      </c>
      <c r="C31" s="11" t="s">
        <v>83</v>
      </c>
      <c r="D31" s="12" t="s">
        <v>84</v>
      </c>
      <c r="E31" s="11" t="s">
        <v>26</v>
      </c>
      <c r="F31" s="9">
        <v>5000</v>
      </c>
      <c r="G31" s="9">
        <v>5000</v>
      </c>
      <c r="H31" s="9">
        <v>5000</v>
      </c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4" hidden="1">
      <c r="A32" s="12">
        <v>30330</v>
      </c>
      <c r="B32" s="12">
        <v>2216</v>
      </c>
      <c r="C32" s="11" t="s">
        <v>85</v>
      </c>
      <c r="D32" s="12" t="s">
        <v>84</v>
      </c>
      <c r="E32" s="11" t="s">
        <v>25</v>
      </c>
      <c r="F32" s="9">
        <v>18000</v>
      </c>
      <c r="G32" s="9">
        <v>18000</v>
      </c>
      <c r="H32" s="9">
        <v>18000</v>
      </c>
      <c r="I32" s="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4" hidden="1">
      <c r="A33" s="12">
        <v>30330</v>
      </c>
      <c r="B33" s="12">
        <v>2336</v>
      </c>
      <c r="C33" s="11" t="s">
        <v>86</v>
      </c>
      <c r="D33" s="12" t="s">
        <v>84</v>
      </c>
      <c r="E33" s="11" t="s">
        <v>25</v>
      </c>
      <c r="F33" s="9">
        <v>8000</v>
      </c>
      <c r="G33" s="9">
        <v>6000</v>
      </c>
      <c r="H33" s="9">
        <v>6000</v>
      </c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4" hidden="1">
      <c r="A34" s="12">
        <v>30350</v>
      </c>
      <c r="B34" s="12">
        <v>177</v>
      </c>
      <c r="C34" s="11" t="s">
        <v>87</v>
      </c>
      <c r="D34" s="12" t="s">
        <v>88</v>
      </c>
      <c r="E34" s="11" t="s">
        <v>20</v>
      </c>
      <c r="F34" s="9">
        <v>2500</v>
      </c>
      <c r="G34" s="9">
        <v>2500</v>
      </c>
      <c r="H34" s="9">
        <v>2500</v>
      </c>
      <c r="I34" s="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4">
      <c r="A35" s="12">
        <v>30356</v>
      </c>
      <c r="B35" s="12">
        <v>3757</v>
      </c>
      <c r="C35" s="11" t="s">
        <v>89</v>
      </c>
      <c r="D35" s="12" t="s">
        <v>90</v>
      </c>
      <c r="E35" s="11" t="s">
        <v>28</v>
      </c>
      <c r="F35" s="9">
        <v>2000</v>
      </c>
      <c r="G35" s="9">
        <v>2000</v>
      </c>
      <c r="H35" s="9">
        <v>2000</v>
      </c>
      <c r="I35" s="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4.25" hidden="1">
      <c r="A36" s="12">
        <v>30402</v>
      </c>
      <c r="B36" s="12">
        <v>2632</v>
      </c>
      <c r="C36" s="11" t="s">
        <v>91</v>
      </c>
      <c r="D36" s="12" t="s">
        <v>92</v>
      </c>
      <c r="E36" s="11" t="s">
        <v>39</v>
      </c>
      <c r="F36" s="9">
        <v>1800</v>
      </c>
      <c r="G36" s="9">
        <v>1800</v>
      </c>
      <c r="H36" s="9">
        <v>1800</v>
      </c>
      <c r="I36" s="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4.25" hidden="1">
      <c r="A37" s="12">
        <v>30701</v>
      </c>
      <c r="B37" s="12">
        <v>1888</v>
      </c>
      <c r="C37" s="11" t="s">
        <v>93</v>
      </c>
      <c r="D37" s="12" t="s">
        <v>61</v>
      </c>
      <c r="E37" s="11" t="s">
        <v>20</v>
      </c>
      <c r="F37" s="9">
        <v>12778.99</v>
      </c>
      <c r="G37" s="9">
        <v>12778.99</v>
      </c>
      <c r="H37" s="9">
        <v>12778.99</v>
      </c>
      <c r="I37" s="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4" hidden="1">
      <c r="A38" s="12">
        <v>30705</v>
      </c>
      <c r="B38" s="12">
        <v>344</v>
      </c>
      <c r="C38" s="11" t="s">
        <v>94</v>
      </c>
      <c r="D38" s="12" t="s">
        <v>95</v>
      </c>
      <c r="E38" s="11" t="s">
        <v>25</v>
      </c>
      <c r="F38" s="8">
        <v>378.89</v>
      </c>
      <c r="G38" s="8">
        <v>378.89</v>
      </c>
      <c r="H38" s="8">
        <v>378.89</v>
      </c>
      <c r="I38" s="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4.25" hidden="1">
      <c r="A39" s="12">
        <v>30801</v>
      </c>
      <c r="B39" s="12">
        <v>3373</v>
      </c>
      <c r="C39" s="11" t="s">
        <v>97</v>
      </c>
      <c r="D39" s="12" t="s">
        <v>96</v>
      </c>
      <c r="E39" s="11" t="s">
        <v>20</v>
      </c>
      <c r="F39" s="9">
        <v>60000</v>
      </c>
      <c r="G39" s="9">
        <v>60000</v>
      </c>
      <c r="H39" s="9">
        <v>60000</v>
      </c>
      <c r="I39" s="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4.25" hidden="1">
      <c r="A40" s="12">
        <v>30801</v>
      </c>
      <c r="B40" s="12">
        <v>3614</v>
      </c>
      <c r="C40" s="11" t="s">
        <v>98</v>
      </c>
      <c r="D40" s="12" t="s">
        <v>96</v>
      </c>
      <c r="E40" s="11" t="s">
        <v>20</v>
      </c>
      <c r="F40" s="9">
        <v>40000</v>
      </c>
      <c r="G40" s="9">
        <v>40000</v>
      </c>
      <c r="H40" s="9">
        <v>40000</v>
      </c>
      <c r="I40" s="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4.25" hidden="1">
      <c r="A41" s="12">
        <v>40101</v>
      </c>
      <c r="B41" s="12">
        <v>1219</v>
      </c>
      <c r="C41" s="11" t="s">
        <v>99</v>
      </c>
      <c r="D41" s="12" t="s">
        <v>100</v>
      </c>
      <c r="E41" s="11" t="s">
        <v>20</v>
      </c>
      <c r="F41" s="9">
        <v>75167.58</v>
      </c>
      <c r="G41" s="9">
        <v>75167.58</v>
      </c>
      <c r="H41" s="9">
        <v>75167.58</v>
      </c>
      <c r="I41" s="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4.25" hidden="1">
      <c r="A42" s="12">
        <v>40101</v>
      </c>
      <c r="B42" s="12">
        <v>2561</v>
      </c>
      <c r="C42" s="11" t="s">
        <v>101</v>
      </c>
      <c r="D42" s="12" t="s">
        <v>100</v>
      </c>
      <c r="E42" s="11" t="s">
        <v>20</v>
      </c>
      <c r="F42" s="9">
        <v>52006</v>
      </c>
      <c r="G42" s="9">
        <v>52006</v>
      </c>
      <c r="H42" s="9">
        <v>52006</v>
      </c>
      <c r="I42" s="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4.25" hidden="1">
      <c r="A43" s="12">
        <v>40101</v>
      </c>
      <c r="B43" s="12">
        <v>3070</v>
      </c>
      <c r="C43" s="11" t="s">
        <v>102</v>
      </c>
      <c r="D43" s="12" t="s">
        <v>100</v>
      </c>
      <c r="E43" s="11" t="s">
        <v>20</v>
      </c>
      <c r="F43" s="9">
        <v>142917.18</v>
      </c>
      <c r="G43" s="9">
        <v>142917.18</v>
      </c>
      <c r="H43" s="9">
        <v>142917.18</v>
      </c>
      <c r="I43" s="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4.25" hidden="1">
      <c r="A44" s="12">
        <v>40102</v>
      </c>
      <c r="B44" s="12">
        <v>1220</v>
      </c>
      <c r="C44" s="11" t="s">
        <v>103</v>
      </c>
      <c r="D44" s="12" t="s">
        <v>104</v>
      </c>
      <c r="E44" s="11" t="s">
        <v>20</v>
      </c>
      <c r="F44" s="9">
        <v>78425</v>
      </c>
      <c r="G44" s="9">
        <v>78425</v>
      </c>
      <c r="H44" s="9">
        <v>78425</v>
      </c>
      <c r="I44" s="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25" hidden="1">
      <c r="A45" s="12">
        <v>40102</v>
      </c>
      <c r="B45" s="12">
        <v>2819</v>
      </c>
      <c r="C45" s="11" t="s">
        <v>105</v>
      </c>
      <c r="D45" s="12" t="s">
        <v>104</v>
      </c>
      <c r="E45" s="11" t="s">
        <v>20</v>
      </c>
      <c r="F45" s="9">
        <v>30000</v>
      </c>
      <c r="G45" s="9">
        <v>30000</v>
      </c>
      <c r="H45" s="9">
        <v>30000</v>
      </c>
      <c r="I45" s="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4.25" hidden="1">
      <c r="A46" s="12">
        <v>40103</v>
      </c>
      <c r="B46" s="12">
        <v>1351</v>
      </c>
      <c r="C46" s="11" t="s">
        <v>106</v>
      </c>
      <c r="D46" s="12" t="s">
        <v>107</v>
      </c>
      <c r="E46" s="11" t="s">
        <v>20</v>
      </c>
      <c r="F46" s="9">
        <v>698462.21</v>
      </c>
      <c r="G46" s="9">
        <v>637374.56999999995</v>
      </c>
      <c r="H46" s="9">
        <v>647374.56999999995</v>
      </c>
      <c r="I46" s="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4.25" hidden="1">
      <c r="A47" s="12">
        <v>40104</v>
      </c>
      <c r="B47" s="12">
        <v>1352</v>
      </c>
      <c r="C47" s="11" t="s">
        <v>108</v>
      </c>
      <c r="D47" s="12" t="s">
        <v>104</v>
      </c>
      <c r="E47" s="11" t="s">
        <v>20</v>
      </c>
      <c r="F47" s="9">
        <v>156843</v>
      </c>
      <c r="G47" s="9">
        <v>159343</v>
      </c>
      <c r="H47" s="9">
        <v>159343</v>
      </c>
      <c r="I47" s="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4" hidden="1">
      <c r="A48" s="12">
        <v>40112</v>
      </c>
      <c r="B48" s="12">
        <v>3597</v>
      </c>
      <c r="C48" s="11" t="s">
        <v>109</v>
      </c>
      <c r="D48" s="12" t="s">
        <v>110</v>
      </c>
      <c r="E48" s="11" t="s">
        <v>20</v>
      </c>
      <c r="F48" s="9">
        <v>5000</v>
      </c>
      <c r="G48" s="9">
        <v>5000</v>
      </c>
      <c r="H48" s="9">
        <v>5000</v>
      </c>
      <c r="I48" s="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4.25" hidden="1">
      <c r="A49" s="12">
        <v>40113</v>
      </c>
      <c r="B49" s="12">
        <v>3615</v>
      </c>
      <c r="C49" s="11" t="s">
        <v>111</v>
      </c>
      <c r="D49" s="12" t="s">
        <v>112</v>
      </c>
      <c r="E49" s="11" t="s">
        <v>20</v>
      </c>
      <c r="F49" s="9">
        <v>21000</v>
      </c>
      <c r="G49" s="9">
        <v>21000</v>
      </c>
      <c r="H49" s="9">
        <v>21000</v>
      </c>
      <c r="I49" s="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4.25" hidden="1">
      <c r="A50" s="12">
        <v>40215</v>
      </c>
      <c r="B50" s="12">
        <v>3087</v>
      </c>
      <c r="C50" s="11" t="s">
        <v>113</v>
      </c>
      <c r="D50" s="12" t="s">
        <v>114</v>
      </c>
      <c r="E50" s="11" t="s">
        <v>20</v>
      </c>
      <c r="F50" s="8">
        <v>610</v>
      </c>
      <c r="G50" s="8">
        <v>610</v>
      </c>
      <c r="H50" s="8">
        <v>610</v>
      </c>
      <c r="I50" s="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4.25" hidden="1">
      <c r="A51" s="12">
        <v>40348</v>
      </c>
      <c r="B51" s="12">
        <v>2641</v>
      </c>
      <c r="C51" s="11" t="s">
        <v>115</v>
      </c>
      <c r="D51" s="12" t="s">
        <v>116</v>
      </c>
      <c r="E51" s="11" t="s">
        <v>20</v>
      </c>
      <c r="F51" s="9">
        <v>7000</v>
      </c>
      <c r="G51" s="9">
        <v>7000</v>
      </c>
      <c r="H51" s="9">
        <v>7000</v>
      </c>
      <c r="I51" s="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4.25" hidden="1">
      <c r="A52" s="12">
        <v>40356</v>
      </c>
      <c r="B52" s="12">
        <v>2765</v>
      </c>
      <c r="C52" s="11" t="s">
        <v>117</v>
      </c>
      <c r="D52" s="12" t="s">
        <v>118</v>
      </c>
      <c r="E52" s="11" t="s">
        <v>20</v>
      </c>
      <c r="F52" s="9">
        <v>23400</v>
      </c>
      <c r="G52" s="9">
        <v>23400</v>
      </c>
      <c r="H52" s="9">
        <v>23400</v>
      </c>
      <c r="I52" s="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4.25" hidden="1">
      <c r="A53" s="12">
        <v>40356</v>
      </c>
      <c r="B53" s="12">
        <v>2891</v>
      </c>
      <c r="C53" s="11" t="s">
        <v>119</v>
      </c>
      <c r="D53" s="12" t="s">
        <v>118</v>
      </c>
      <c r="E53" s="11" t="s">
        <v>20</v>
      </c>
      <c r="F53" s="8">
        <v>400</v>
      </c>
      <c r="G53" s="8">
        <v>400</v>
      </c>
      <c r="H53" s="8">
        <v>400</v>
      </c>
      <c r="I53" s="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4.25" hidden="1">
      <c r="A54" s="12">
        <v>40356</v>
      </c>
      <c r="B54" s="12">
        <v>2966</v>
      </c>
      <c r="C54" s="11" t="s">
        <v>120</v>
      </c>
      <c r="D54" s="12" t="s">
        <v>118</v>
      </c>
      <c r="E54" s="11" t="s">
        <v>20</v>
      </c>
      <c r="F54" s="8">
        <v>500</v>
      </c>
      <c r="G54" s="8">
        <v>500</v>
      </c>
      <c r="H54" s="8">
        <v>500</v>
      </c>
      <c r="I54" s="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4.25" hidden="1">
      <c r="A55" s="12">
        <v>41701</v>
      </c>
      <c r="B55" s="12">
        <v>1889</v>
      </c>
      <c r="C55" s="11" t="s">
        <v>121</v>
      </c>
      <c r="D55" s="12" t="s">
        <v>122</v>
      </c>
      <c r="E55" s="11" t="s">
        <v>20</v>
      </c>
      <c r="F55" s="9">
        <v>67132</v>
      </c>
      <c r="G55" s="9">
        <v>67982</v>
      </c>
      <c r="H55" s="9">
        <v>67982</v>
      </c>
      <c r="I55" s="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4" hidden="1">
      <c r="A56" s="12">
        <v>60101</v>
      </c>
      <c r="B56" s="12">
        <v>1213</v>
      </c>
      <c r="C56" s="11" t="s">
        <v>123</v>
      </c>
      <c r="D56" s="12" t="s">
        <v>124</v>
      </c>
      <c r="E56" s="11" t="s">
        <v>20</v>
      </c>
      <c r="F56" s="9">
        <v>177244.18</v>
      </c>
      <c r="G56" s="9">
        <v>162000</v>
      </c>
      <c r="H56" s="9">
        <v>162000</v>
      </c>
      <c r="I56" s="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4" hidden="1">
      <c r="A57" s="12">
        <v>60102</v>
      </c>
      <c r="B57" s="12">
        <v>1214</v>
      </c>
      <c r="C57" s="11" t="s">
        <v>125</v>
      </c>
      <c r="D57" s="12" t="s">
        <v>126</v>
      </c>
      <c r="E57" s="11" t="s">
        <v>20</v>
      </c>
      <c r="F57" s="9">
        <v>50561.59</v>
      </c>
      <c r="G57" s="9">
        <v>46361</v>
      </c>
      <c r="H57" s="9">
        <v>46361</v>
      </c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4.25" hidden="1">
      <c r="A58" s="12">
        <v>60205</v>
      </c>
      <c r="B58" s="12">
        <v>3021</v>
      </c>
      <c r="C58" s="11" t="s">
        <v>127</v>
      </c>
      <c r="D58" s="12" t="s">
        <v>128</v>
      </c>
      <c r="E58" s="11" t="s">
        <v>20</v>
      </c>
      <c r="F58" s="9">
        <v>1000</v>
      </c>
      <c r="G58" s="9">
        <v>1000</v>
      </c>
      <c r="H58" s="9">
        <v>1000</v>
      </c>
      <c r="I58" s="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4.25" hidden="1">
      <c r="A59" s="12">
        <v>60210</v>
      </c>
      <c r="B59" s="12">
        <v>2189</v>
      </c>
      <c r="C59" s="11" t="s">
        <v>129</v>
      </c>
      <c r="D59" s="12" t="s">
        <v>130</v>
      </c>
      <c r="E59" s="11" t="s">
        <v>20</v>
      </c>
      <c r="F59" s="9">
        <v>1500</v>
      </c>
      <c r="G59" s="9">
        <v>1300</v>
      </c>
      <c r="H59" s="9">
        <v>1300</v>
      </c>
      <c r="I59" s="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4.25" hidden="1">
      <c r="A60" s="12">
        <v>60330</v>
      </c>
      <c r="B60" s="12">
        <v>60</v>
      </c>
      <c r="C60" s="11" t="s">
        <v>131</v>
      </c>
      <c r="D60" s="12" t="s">
        <v>132</v>
      </c>
      <c r="E60" s="11" t="s">
        <v>20</v>
      </c>
      <c r="F60" s="9">
        <v>15000</v>
      </c>
      <c r="G60" s="9">
        <v>15000</v>
      </c>
      <c r="H60" s="9">
        <v>15000</v>
      </c>
      <c r="I60" s="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4.25" hidden="1">
      <c r="A61" s="12">
        <v>60330</v>
      </c>
      <c r="B61" s="12">
        <v>1004</v>
      </c>
      <c r="C61" s="11" t="s">
        <v>133</v>
      </c>
      <c r="D61" s="12" t="s">
        <v>132</v>
      </c>
      <c r="E61" s="11" t="s">
        <v>20</v>
      </c>
      <c r="F61" s="9">
        <v>3200</v>
      </c>
      <c r="G61" s="9">
        <v>3200</v>
      </c>
      <c r="H61" s="9">
        <v>3200</v>
      </c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4" hidden="1">
      <c r="A62" s="12">
        <v>60356</v>
      </c>
      <c r="B62" s="12">
        <v>2716</v>
      </c>
      <c r="C62" s="11" t="s">
        <v>135</v>
      </c>
      <c r="D62" s="12" t="s">
        <v>134</v>
      </c>
      <c r="E62" s="11" t="s">
        <v>20</v>
      </c>
      <c r="F62" s="9">
        <v>7050</v>
      </c>
      <c r="G62" s="9">
        <v>7050</v>
      </c>
      <c r="H62" s="9">
        <v>7050</v>
      </c>
      <c r="I62" s="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4.25" hidden="1">
      <c r="A63" s="12">
        <v>60356</v>
      </c>
      <c r="B63" s="12">
        <v>2877</v>
      </c>
      <c r="C63" s="11" t="s">
        <v>136</v>
      </c>
      <c r="D63" s="12" t="s">
        <v>134</v>
      </c>
      <c r="E63" s="11" t="s">
        <v>20</v>
      </c>
      <c r="F63" s="9">
        <v>8575</v>
      </c>
      <c r="G63" s="9">
        <v>8575</v>
      </c>
      <c r="H63" s="9">
        <v>8575</v>
      </c>
      <c r="I63" s="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4.25" hidden="1">
      <c r="A64" s="12">
        <v>60356</v>
      </c>
      <c r="B64" s="12">
        <v>3529</v>
      </c>
      <c r="C64" s="11" t="s">
        <v>137</v>
      </c>
      <c r="D64" s="12" t="s">
        <v>134</v>
      </c>
      <c r="E64" s="11" t="s">
        <v>20</v>
      </c>
      <c r="F64" s="8">
        <v>300</v>
      </c>
      <c r="G64" s="8">
        <v>300</v>
      </c>
      <c r="H64" s="8">
        <v>300</v>
      </c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4.25" hidden="1">
      <c r="A65" s="12">
        <v>60357</v>
      </c>
      <c r="B65" s="12">
        <v>3448</v>
      </c>
      <c r="C65" s="11" t="s">
        <v>138</v>
      </c>
      <c r="D65" s="12" t="s">
        <v>139</v>
      </c>
      <c r="E65" s="11" t="s">
        <v>20</v>
      </c>
      <c r="F65" s="9">
        <v>18000</v>
      </c>
      <c r="G65" s="9">
        <v>18000</v>
      </c>
      <c r="H65" s="9">
        <v>18000</v>
      </c>
      <c r="I65" s="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4.25" hidden="1">
      <c r="A66" s="12">
        <v>60402</v>
      </c>
      <c r="B66" s="12">
        <v>2633</v>
      </c>
      <c r="C66" s="11" t="s">
        <v>140</v>
      </c>
      <c r="D66" s="12" t="s">
        <v>141</v>
      </c>
      <c r="E66" s="11" t="s">
        <v>39</v>
      </c>
      <c r="F66" s="8">
        <v>800</v>
      </c>
      <c r="G66" s="8">
        <v>800</v>
      </c>
      <c r="H66" s="8">
        <v>800</v>
      </c>
      <c r="I66" s="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36" hidden="1">
      <c r="A67" s="12">
        <v>60501</v>
      </c>
      <c r="B67" s="12">
        <v>3715</v>
      </c>
      <c r="C67" s="11" t="s">
        <v>143</v>
      </c>
      <c r="D67" s="12" t="s">
        <v>142</v>
      </c>
      <c r="E67" s="11" t="s">
        <v>20</v>
      </c>
      <c r="F67" s="9">
        <v>108670</v>
      </c>
      <c r="G67" s="9">
        <v>108670</v>
      </c>
      <c r="H67" s="9">
        <v>108670</v>
      </c>
      <c r="I67" s="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4.25" hidden="1">
      <c r="A68" s="12">
        <v>60601</v>
      </c>
      <c r="B68" s="12">
        <v>1524</v>
      </c>
      <c r="C68" s="11" t="s">
        <v>144</v>
      </c>
      <c r="D68" s="12" t="s">
        <v>145</v>
      </c>
      <c r="E68" s="11" t="s">
        <v>20</v>
      </c>
      <c r="F68" s="9">
        <v>6257.76</v>
      </c>
      <c r="G68" s="9">
        <v>6026.09</v>
      </c>
      <c r="H68" s="9">
        <v>5782.85</v>
      </c>
      <c r="I68" s="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4.25" hidden="1">
      <c r="A69" s="12">
        <v>60701</v>
      </c>
      <c r="B69" s="12">
        <v>1890</v>
      </c>
      <c r="C69" s="11" t="s">
        <v>146</v>
      </c>
      <c r="D69" s="12" t="s">
        <v>147</v>
      </c>
      <c r="E69" s="11" t="s">
        <v>20</v>
      </c>
      <c r="F69" s="9">
        <v>15082.75</v>
      </c>
      <c r="G69" s="9">
        <v>13082.75</v>
      </c>
      <c r="H69" s="9">
        <v>13082.75</v>
      </c>
      <c r="I69" s="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4.25" hidden="1">
      <c r="A70" s="12">
        <v>60702</v>
      </c>
      <c r="B70" s="12">
        <v>491</v>
      </c>
      <c r="C70" s="11" t="s">
        <v>148</v>
      </c>
      <c r="D70" s="12" t="s">
        <v>149</v>
      </c>
      <c r="E70" s="11" t="s">
        <v>20</v>
      </c>
      <c r="F70" s="9">
        <v>100000</v>
      </c>
      <c r="G70" s="9">
        <v>70000</v>
      </c>
      <c r="H70" s="9">
        <v>70000</v>
      </c>
      <c r="I70" s="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4.25" hidden="1">
      <c r="A71" s="12">
        <v>60703</v>
      </c>
      <c r="B71" s="12">
        <v>1001</v>
      </c>
      <c r="C71" s="11" t="s">
        <v>150</v>
      </c>
      <c r="D71" s="12" t="s">
        <v>151</v>
      </c>
      <c r="E71" s="11" t="s">
        <v>20</v>
      </c>
      <c r="F71" s="9">
        <v>2000</v>
      </c>
      <c r="G71" s="9">
        <v>2000</v>
      </c>
      <c r="H71" s="9">
        <v>2000</v>
      </c>
      <c r="I71" s="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4" hidden="1">
      <c r="A72" s="12">
        <v>60801</v>
      </c>
      <c r="B72" s="12">
        <v>1951</v>
      </c>
      <c r="C72" s="11" t="s">
        <v>152</v>
      </c>
      <c r="D72" s="12" t="s">
        <v>153</v>
      </c>
      <c r="E72" s="11" t="s">
        <v>20</v>
      </c>
      <c r="F72" s="9">
        <v>5000</v>
      </c>
      <c r="G72" s="9">
        <v>5000</v>
      </c>
      <c r="H72" s="9">
        <v>5000</v>
      </c>
      <c r="I72" s="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4.25" hidden="1">
      <c r="A73" s="12">
        <v>80101</v>
      </c>
      <c r="B73" s="12">
        <v>1215</v>
      </c>
      <c r="C73" s="11" t="s">
        <v>154</v>
      </c>
      <c r="D73" s="12" t="s">
        <v>155</v>
      </c>
      <c r="E73" s="11" t="s">
        <v>20</v>
      </c>
      <c r="F73" s="9">
        <v>101863.07</v>
      </c>
      <c r="G73" s="9">
        <v>101863.07</v>
      </c>
      <c r="H73" s="9">
        <v>101863.07</v>
      </c>
      <c r="I73" s="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4.25" hidden="1">
      <c r="A74" s="12">
        <v>80102</v>
      </c>
      <c r="B74" s="12">
        <v>1216</v>
      </c>
      <c r="C74" s="11" t="s">
        <v>156</v>
      </c>
      <c r="D74" s="12" t="s">
        <v>157</v>
      </c>
      <c r="E74" s="11" t="s">
        <v>20</v>
      </c>
      <c r="F74" s="9">
        <v>28668.22</v>
      </c>
      <c r="G74" s="9">
        <v>28668.22</v>
      </c>
      <c r="H74" s="9">
        <v>28668.22</v>
      </c>
      <c r="I74" s="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4.25" hidden="1">
      <c r="A75" s="12">
        <v>80205</v>
      </c>
      <c r="B75" s="12">
        <v>3260</v>
      </c>
      <c r="C75" s="11" t="s">
        <v>158</v>
      </c>
      <c r="D75" s="12" t="s">
        <v>159</v>
      </c>
      <c r="E75" s="11" t="s">
        <v>21</v>
      </c>
      <c r="F75" s="8">
        <v>300</v>
      </c>
      <c r="G75" s="8">
        <v>300</v>
      </c>
      <c r="H75" s="8">
        <v>300</v>
      </c>
      <c r="I75" s="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4.25" hidden="1">
      <c r="A76" s="12">
        <v>80215</v>
      </c>
      <c r="B76" s="12">
        <v>2887</v>
      </c>
      <c r="C76" s="11" t="s">
        <v>160</v>
      </c>
      <c r="D76" s="12" t="s">
        <v>161</v>
      </c>
      <c r="E76" s="11" t="s">
        <v>21</v>
      </c>
      <c r="F76" s="9">
        <v>2074</v>
      </c>
      <c r="G76" s="9">
        <v>2074</v>
      </c>
      <c r="H76" s="9">
        <v>2074</v>
      </c>
      <c r="I76" s="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4" hidden="1">
      <c r="A77" s="12">
        <v>80320</v>
      </c>
      <c r="B77" s="12">
        <v>3306</v>
      </c>
      <c r="C77" s="11" t="s">
        <v>163</v>
      </c>
      <c r="D77" s="12" t="s">
        <v>162</v>
      </c>
      <c r="E77" s="11" t="s">
        <v>21</v>
      </c>
      <c r="F77" s="9">
        <v>10609.55</v>
      </c>
      <c r="G77" s="8">
        <v>0</v>
      </c>
      <c r="H77" s="8">
        <v>0</v>
      </c>
      <c r="I77" s="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4" hidden="1">
      <c r="A78" s="12">
        <v>80320</v>
      </c>
      <c r="B78" s="12">
        <v>3616</v>
      </c>
      <c r="C78" s="11" t="s">
        <v>164</v>
      </c>
      <c r="D78" s="12" t="s">
        <v>162</v>
      </c>
      <c r="E78" s="11" t="s">
        <v>21</v>
      </c>
      <c r="F78" s="9">
        <v>70000</v>
      </c>
      <c r="G78" s="9">
        <v>65000</v>
      </c>
      <c r="H78" s="9">
        <v>65000</v>
      </c>
      <c r="I78" s="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4.25" hidden="1">
      <c r="A79" s="12">
        <v>80330</v>
      </c>
      <c r="B79" s="12">
        <v>3302</v>
      </c>
      <c r="C79" s="11" t="s">
        <v>165</v>
      </c>
      <c r="D79" s="12" t="s">
        <v>166</v>
      </c>
      <c r="E79" s="11" t="s">
        <v>21</v>
      </c>
      <c r="F79" s="9">
        <v>2000</v>
      </c>
      <c r="G79" s="9">
        <v>2000</v>
      </c>
      <c r="H79" s="9">
        <v>2000</v>
      </c>
      <c r="I79" s="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4.25" hidden="1">
      <c r="A80" s="12">
        <v>80356</v>
      </c>
      <c r="B80" s="12">
        <v>3617</v>
      </c>
      <c r="C80" s="11" t="s">
        <v>168</v>
      </c>
      <c r="D80" s="12" t="s">
        <v>167</v>
      </c>
      <c r="E80" s="11" t="s">
        <v>21</v>
      </c>
      <c r="F80" s="9">
        <v>21200</v>
      </c>
      <c r="G80" s="9">
        <v>21200</v>
      </c>
      <c r="H80" s="9">
        <v>21200</v>
      </c>
      <c r="I80" s="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36" hidden="1">
      <c r="A81" s="12">
        <v>80356</v>
      </c>
      <c r="B81" s="12">
        <v>3709</v>
      </c>
      <c r="C81" s="11" t="s">
        <v>169</v>
      </c>
      <c r="D81" s="12" t="s">
        <v>162</v>
      </c>
      <c r="E81" s="11"/>
      <c r="F81" s="9">
        <v>185600</v>
      </c>
      <c r="G81" s="9">
        <v>185600</v>
      </c>
      <c r="H81" s="9">
        <v>185600</v>
      </c>
      <c r="I81" s="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4.25" hidden="1">
      <c r="A82" s="12">
        <v>80402</v>
      </c>
      <c r="B82" s="12">
        <v>2719</v>
      </c>
      <c r="C82" s="11" t="s">
        <v>170</v>
      </c>
      <c r="D82" s="12" t="s">
        <v>171</v>
      </c>
      <c r="E82" s="11" t="s">
        <v>39</v>
      </c>
      <c r="F82" s="8">
        <v>600</v>
      </c>
      <c r="G82" s="8">
        <v>600</v>
      </c>
      <c r="H82" s="8">
        <v>600</v>
      </c>
      <c r="I82" s="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4.25" hidden="1">
      <c r="A83" s="12">
        <v>80502</v>
      </c>
      <c r="B83" s="12">
        <v>2620</v>
      </c>
      <c r="C83" s="11" t="s">
        <v>172</v>
      </c>
      <c r="D83" s="12" t="s">
        <v>173</v>
      </c>
      <c r="E83" s="11" t="s">
        <v>22</v>
      </c>
      <c r="F83" s="8">
        <v>900</v>
      </c>
      <c r="G83" s="8">
        <v>900</v>
      </c>
      <c r="H83" s="8">
        <v>900</v>
      </c>
      <c r="I83" s="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4.25" hidden="1">
      <c r="A84" s="12">
        <v>80701</v>
      </c>
      <c r="B84" s="12">
        <v>1892</v>
      </c>
      <c r="C84" s="11" t="s">
        <v>174</v>
      </c>
      <c r="D84" s="12" t="s">
        <v>175</v>
      </c>
      <c r="E84" s="11" t="s">
        <v>20</v>
      </c>
      <c r="F84" s="9">
        <v>8658.59</v>
      </c>
      <c r="G84" s="9">
        <v>8658.59</v>
      </c>
      <c r="H84" s="9">
        <v>8658.59</v>
      </c>
      <c r="I84" s="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4.25" hidden="1">
      <c r="A85" s="12">
        <v>80801</v>
      </c>
      <c r="B85" s="12">
        <v>1054</v>
      </c>
      <c r="C85" s="11" t="s">
        <v>176</v>
      </c>
      <c r="D85" s="12" t="s">
        <v>177</v>
      </c>
      <c r="E85" s="11" t="s">
        <v>21</v>
      </c>
      <c r="F85" s="9">
        <v>10000</v>
      </c>
      <c r="G85" s="9">
        <v>10000</v>
      </c>
      <c r="H85" s="9">
        <v>10000</v>
      </c>
      <c r="I85" s="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4" hidden="1">
      <c r="A86" s="12">
        <v>90101</v>
      </c>
      <c r="B86" s="12">
        <v>1221</v>
      </c>
      <c r="C86" s="11" t="s">
        <v>178</v>
      </c>
      <c r="D86" s="12" t="s">
        <v>179</v>
      </c>
      <c r="E86" s="11" t="s">
        <v>20</v>
      </c>
      <c r="F86" s="9">
        <v>198519.28</v>
      </c>
      <c r="G86" s="9">
        <v>198519.28</v>
      </c>
      <c r="H86" s="9">
        <v>198519.28</v>
      </c>
      <c r="I86" s="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4.25" hidden="1">
      <c r="A87" s="12">
        <v>90102</v>
      </c>
      <c r="B87" s="12">
        <v>1222</v>
      </c>
      <c r="C87" s="11" t="s">
        <v>180</v>
      </c>
      <c r="D87" s="12" t="s">
        <v>181</v>
      </c>
      <c r="E87" s="11" t="s">
        <v>20</v>
      </c>
      <c r="F87" s="9">
        <v>57947.35</v>
      </c>
      <c r="G87" s="9">
        <v>57947.35</v>
      </c>
      <c r="H87" s="9">
        <v>57947.35</v>
      </c>
      <c r="I87" s="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4" hidden="1">
      <c r="A88" s="12">
        <v>90201</v>
      </c>
      <c r="B88" s="12">
        <v>2171</v>
      </c>
      <c r="C88" s="11" t="s">
        <v>182</v>
      </c>
      <c r="D88" s="12" t="s">
        <v>183</v>
      </c>
      <c r="E88" s="11" t="s">
        <v>25</v>
      </c>
      <c r="F88" s="9">
        <v>3000</v>
      </c>
      <c r="G88" s="9">
        <v>3000</v>
      </c>
      <c r="H88" s="9">
        <v>3000</v>
      </c>
      <c r="I88" s="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4" hidden="1">
      <c r="A89" s="12">
        <v>90216</v>
      </c>
      <c r="B89" s="12">
        <v>1101</v>
      </c>
      <c r="C89" s="11" t="s">
        <v>184</v>
      </c>
      <c r="D89" s="12" t="s">
        <v>185</v>
      </c>
      <c r="E89" s="11" t="s">
        <v>25</v>
      </c>
      <c r="F89" s="9">
        <v>5000</v>
      </c>
      <c r="G89" s="9">
        <v>3000</v>
      </c>
      <c r="H89" s="9">
        <v>3000</v>
      </c>
      <c r="I89" s="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4" hidden="1">
      <c r="A90" s="12">
        <v>90220</v>
      </c>
      <c r="B90" s="12">
        <v>235</v>
      </c>
      <c r="C90" s="11" t="s">
        <v>186</v>
      </c>
      <c r="D90" s="12" t="s">
        <v>183</v>
      </c>
      <c r="E90" s="11" t="s">
        <v>25</v>
      </c>
      <c r="F90" s="9">
        <v>17000</v>
      </c>
      <c r="G90" s="9">
        <v>15500</v>
      </c>
      <c r="H90" s="9">
        <v>15500</v>
      </c>
      <c r="I90" s="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4" hidden="1">
      <c r="A91" s="12">
        <v>90301</v>
      </c>
      <c r="B91" s="12">
        <v>31</v>
      </c>
      <c r="C91" s="11" t="s">
        <v>187</v>
      </c>
      <c r="D91" s="12" t="s">
        <v>188</v>
      </c>
      <c r="E91" s="11" t="s">
        <v>25</v>
      </c>
      <c r="F91" s="9">
        <v>90000</v>
      </c>
      <c r="G91" s="9">
        <v>70000</v>
      </c>
      <c r="H91" s="9">
        <v>70000</v>
      </c>
      <c r="I91" s="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4" hidden="1">
      <c r="A92" s="12">
        <v>90302</v>
      </c>
      <c r="B92" s="12">
        <v>2190</v>
      </c>
      <c r="C92" s="11" t="s">
        <v>189</v>
      </c>
      <c r="D92" s="12" t="s">
        <v>190</v>
      </c>
      <c r="E92" s="11" t="s">
        <v>25</v>
      </c>
      <c r="F92" s="9">
        <v>10000</v>
      </c>
      <c r="G92" s="9">
        <v>10000</v>
      </c>
      <c r="H92" s="9">
        <v>6000</v>
      </c>
      <c r="I92" s="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4" hidden="1">
      <c r="A93" s="12">
        <v>90305</v>
      </c>
      <c r="B93" s="12">
        <v>156</v>
      </c>
      <c r="C93" s="11" t="s">
        <v>191</v>
      </c>
      <c r="D93" s="12" t="s">
        <v>192</v>
      </c>
      <c r="E93" s="11" t="s">
        <v>25</v>
      </c>
      <c r="F93" s="9">
        <v>50000</v>
      </c>
      <c r="G93" s="9">
        <v>50000</v>
      </c>
      <c r="H93" s="9">
        <v>50000</v>
      </c>
      <c r="I93" s="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4" hidden="1">
      <c r="A94" s="12">
        <v>90305</v>
      </c>
      <c r="B94" s="12">
        <v>3029</v>
      </c>
      <c r="C94" s="11" t="s">
        <v>193</v>
      </c>
      <c r="D94" s="12" t="s">
        <v>192</v>
      </c>
      <c r="E94" s="11" t="s">
        <v>25</v>
      </c>
      <c r="F94" s="9">
        <v>30000</v>
      </c>
      <c r="G94" s="9">
        <v>30000</v>
      </c>
      <c r="H94" s="9">
        <v>30000</v>
      </c>
      <c r="I94" s="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4" hidden="1">
      <c r="A95" s="12">
        <v>90305</v>
      </c>
      <c r="B95" s="12">
        <v>3138</v>
      </c>
      <c r="C95" s="11" t="s">
        <v>194</v>
      </c>
      <c r="D95" s="12" t="s">
        <v>192</v>
      </c>
      <c r="E95" s="11" t="s">
        <v>25</v>
      </c>
      <c r="F95" s="9">
        <v>55000</v>
      </c>
      <c r="G95" s="9">
        <v>35000</v>
      </c>
      <c r="H95" s="9">
        <v>35000</v>
      </c>
      <c r="I95" s="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4" hidden="1">
      <c r="A96" s="12">
        <v>90305</v>
      </c>
      <c r="B96" s="12">
        <v>3618</v>
      </c>
      <c r="C96" s="11" t="s">
        <v>195</v>
      </c>
      <c r="D96" s="12" t="s">
        <v>192</v>
      </c>
      <c r="E96" s="11" t="s">
        <v>25</v>
      </c>
      <c r="F96" s="9">
        <v>6000</v>
      </c>
      <c r="G96" s="9">
        <v>6000</v>
      </c>
      <c r="H96" s="9">
        <v>6000</v>
      </c>
      <c r="I96" s="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4" hidden="1">
      <c r="A97" s="12">
        <v>90315</v>
      </c>
      <c r="B97" s="12">
        <v>446</v>
      </c>
      <c r="C97" s="11" t="s">
        <v>196</v>
      </c>
      <c r="D97" s="12" t="s">
        <v>197</v>
      </c>
      <c r="E97" s="11" t="s">
        <v>26</v>
      </c>
      <c r="F97" s="9">
        <v>69000</v>
      </c>
      <c r="G97" s="9">
        <v>69000</v>
      </c>
      <c r="H97" s="9">
        <v>69000</v>
      </c>
      <c r="I97" s="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4" hidden="1">
      <c r="A98" s="12">
        <v>90330</v>
      </c>
      <c r="B98" s="12">
        <v>2170</v>
      </c>
      <c r="C98" s="11" t="s">
        <v>198</v>
      </c>
      <c r="D98" s="12" t="s">
        <v>199</v>
      </c>
      <c r="E98" s="11" t="s">
        <v>25</v>
      </c>
      <c r="F98" s="9">
        <v>4500</v>
      </c>
      <c r="G98" s="9">
        <v>4500</v>
      </c>
      <c r="H98" s="9">
        <v>4500</v>
      </c>
      <c r="I98" s="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4" hidden="1">
      <c r="A99" s="12">
        <v>90330</v>
      </c>
      <c r="B99" s="12">
        <v>3077</v>
      </c>
      <c r="C99" s="11" t="s">
        <v>200</v>
      </c>
      <c r="D99" s="12" t="s">
        <v>199</v>
      </c>
      <c r="E99" s="11" t="s">
        <v>25</v>
      </c>
      <c r="F99" s="9">
        <v>5000</v>
      </c>
      <c r="G99" s="9">
        <v>5000</v>
      </c>
      <c r="H99" s="9">
        <v>5000</v>
      </c>
      <c r="I99" s="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36" hidden="1">
      <c r="A100" s="12">
        <v>90340</v>
      </c>
      <c r="B100" s="12">
        <v>2260</v>
      </c>
      <c r="C100" s="11" t="s">
        <v>201</v>
      </c>
      <c r="D100" s="12" t="s">
        <v>202</v>
      </c>
      <c r="E100" s="11" t="s">
        <v>25</v>
      </c>
      <c r="F100" s="9">
        <v>10000</v>
      </c>
      <c r="G100" s="9">
        <v>10000</v>
      </c>
      <c r="H100" s="9">
        <v>10000</v>
      </c>
      <c r="I100" s="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4" hidden="1">
      <c r="A101" s="12">
        <v>90356</v>
      </c>
      <c r="B101" s="12">
        <v>429</v>
      </c>
      <c r="C101" s="11" t="s">
        <v>203</v>
      </c>
      <c r="D101" s="12" t="s">
        <v>204</v>
      </c>
      <c r="E101" s="11" t="s">
        <v>25</v>
      </c>
      <c r="F101" s="8">
        <v>950</v>
      </c>
      <c r="G101" s="8">
        <v>950</v>
      </c>
      <c r="H101" s="8">
        <v>950</v>
      </c>
      <c r="I101" s="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4" hidden="1">
      <c r="A102" s="12">
        <v>90356</v>
      </c>
      <c r="B102" s="12">
        <v>2800</v>
      </c>
      <c r="C102" s="11" t="s">
        <v>205</v>
      </c>
      <c r="D102" s="12" t="s">
        <v>204</v>
      </c>
      <c r="E102" s="11" t="s">
        <v>25</v>
      </c>
      <c r="F102" s="9">
        <v>1000</v>
      </c>
      <c r="G102" s="8">
        <v>0</v>
      </c>
      <c r="H102" s="8">
        <v>0</v>
      </c>
      <c r="I102" s="6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4" hidden="1">
      <c r="A103" s="12">
        <v>90356</v>
      </c>
      <c r="B103" s="12">
        <v>3161</v>
      </c>
      <c r="C103" s="11" t="s">
        <v>206</v>
      </c>
      <c r="D103" s="12" t="s">
        <v>204</v>
      </c>
      <c r="E103" s="11" t="s">
        <v>25</v>
      </c>
      <c r="F103" s="9">
        <v>5000</v>
      </c>
      <c r="G103" s="9">
        <v>2000</v>
      </c>
      <c r="H103" s="9">
        <v>2000</v>
      </c>
      <c r="I103" s="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4" hidden="1">
      <c r="A104" s="12">
        <v>90356</v>
      </c>
      <c r="B104" s="12">
        <v>3273</v>
      </c>
      <c r="C104" s="11" t="s">
        <v>207</v>
      </c>
      <c r="D104" s="12" t="s">
        <v>204</v>
      </c>
      <c r="E104" s="11" t="s">
        <v>25</v>
      </c>
      <c r="F104" s="9">
        <v>35000</v>
      </c>
      <c r="G104" s="9">
        <v>35000</v>
      </c>
      <c r="H104" s="9">
        <v>35000</v>
      </c>
      <c r="I104" s="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4" hidden="1">
      <c r="A105" s="12">
        <v>90356</v>
      </c>
      <c r="B105" s="12">
        <v>3569</v>
      </c>
      <c r="C105" s="11" t="s">
        <v>208</v>
      </c>
      <c r="D105" s="12" t="s">
        <v>204</v>
      </c>
      <c r="E105" s="11" t="s">
        <v>25</v>
      </c>
      <c r="F105" s="9">
        <v>2000</v>
      </c>
      <c r="G105" s="9">
        <v>2000</v>
      </c>
      <c r="H105" s="9">
        <v>2000</v>
      </c>
      <c r="I105" s="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4" hidden="1">
      <c r="A106" s="12">
        <v>90356</v>
      </c>
      <c r="B106" s="12">
        <v>3628</v>
      </c>
      <c r="C106" s="11" t="s">
        <v>209</v>
      </c>
      <c r="D106" s="12" t="s">
        <v>204</v>
      </c>
      <c r="E106" s="11" t="s">
        <v>25</v>
      </c>
      <c r="F106" s="9">
        <v>73000</v>
      </c>
      <c r="G106" s="9">
        <v>73000</v>
      </c>
      <c r="H106" s="9">
        <v>73000</v>
      </c>
      <c r="I106" s="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4" hidden="1">
      <c r="A107" s="12">
        <v>90505</v>
      </c>
      <c r="B107" s="12">
        <v>3592</v>
      </c>
      <c r="C107" s="11" t="s">
        <v>211</v>
      </c>
      <c r="D107" s="12" t="s">
        <v>210</v>
      </c>
      <c r="E107" s="11" t="s">
        <v>25</v>
      </c>
      <c r="F107" s="9">
        <v>3000</v>
      </c>
      <c r="G107" s="9">
        <v>3000</v>
      </c>
      <c r="H107" s="9">
        <v>3000</v>
      </c>
      <c r="I107" s="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4.25" hidden="1">
      <c r="A108" s="12">
        <v>90601</v>
      </c>
      <c r="B108" s="12">
        <v>1523</v>
      </c>
      <c r="C108" s="11" t="s">
        <v>212</v>
      </c>
      <c r="D108" s="12" t="s">
        <v>213</v>
      </c>
      <c r="E108" s="11" t="s">
        <v>20</v>
      </c>
      <c r="F108" s="9">
        <v>90133.119999999995</v>
      </c>
      <c r="G108" s="9">
        <v>87714.08</v>
      </c>
      <c r="H108" s="9">
        <v>85201.29</v>
      </c>
      <c r="I108" s="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4.25" hidden="1">
      <c r="A109" s="12">
        <v>90701</v>
      </c>
      <c r="B109" s="12">
        <v>1893</v>
      </c>
      <c r="C109" s="11" t="s">
        <v>214</v>
      </c>
      <c r="D109" s="12" t="s">
        <v>215</v>
      </c>
      <c r="E109" s="11" t="s">
        <v>20</v>
      </c>
      <c r="F109" s="9">
        <v>16874.47</v>
      </c>
      <c r="G109" s="9">
        <v>16874.47</v>
      </c>
      <c r="H109" s="9">
        <v>16874.47</v>
      </c>
      <c r="I109" s="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4" hidden="1">
      <c r="A110" s="12">
        <v>91401</v>
      </c>
      <c r="B110" s="12">
        <v>435</v>
      </c>
      <c r="C110" s="11" t="s">
        <v>216</v>
      </c>
      <c r="D110" s="12" t="s">
        <v>217</v>
      </c>
      <c r="E110" s="11" t="s">
        <v>25</v>
      </c>
      <c r="F110" s="9">
        <v>1000</v>
      </c>
      <c r="G110" s="9">
        <v>1000</v>
      </c>
      <c r="H110" s="9">
        <v>1000</v>
      </c>
      <c r="I110" s="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4" hidden="1">
      <c r="A111" s="12">
        <v>91401</v>
      </c>
      <c r="B111" s="12">
        <v>728</v>
      </c>
      <c r="C111" s="11" t="s">
        <v>218</v>
      </c>
      <c r="D111" s="12" t="s">
        <v>217</v>
      </c>
      <c r="E111" s="11" t="s">
        <v>25</v>
      </c>
      <c r="F111" s="9">
        <v>1500</v>
      </c>
      <c r="G111" s="9">
        <v>1500</v>
      </c>
      <c r="H111" s="9">
        <v>1500</v>
      </c>
      <c r="I111" s="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4" hidden="1">
      <c r="A112" s="12">
        <v>91401</v>
      </c>
      <c r="B112" s="12">
        <v>1718</v>
      </c>
      <c r="C112" s="11" t="s">
        <v>219</v>
      </c>
      <c r="D112" s="12" t="s">
        <v>217</v>
      </c>
      <c r="E112" s="11" t="s">
        <v>25</v>
      </c>
      <c r="F112" s="9">
        <v>13000</v>
      </c>
      <c r="G112" s="9">
        <v>13000</v>
      </c>
      <c r="H112" s="9">
        <v>13000</v>
      </c>
      <c r="I112" s="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4" hidden="1">
      <c r="A113" s="12">
        <v>91401</v>
      </c>
      <c r="B113" s="12">
        <v>2496</v>
      </c>
      <c r="C113" s="11" t="s">
        <v>220</v>
      </c>
      <c r="D113" s="12" t="s">
        <v>217</v>
      </c>
      <c r="E113" s="11" t="s">
        <v>25</v>
      </c>
      <c r="F113" s="9">
        <v>2100</v>
      </c>
      <c r="G113" s="9">
        <v>2100</v>
      </c>
      <c r="H113" s="9">
        <v>2100</v>
      </c>
      <c r="I113" s="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4" hidden="1">
      <c r="A114" s="12">
        <v>91401</v>
      </c>
      <c r="B114" s="12">
        <v>2781</v>
      </c>
      <c r="C114" s="11" t="s">
        <v>221</v>
      </c>
      <c r="D114" s="12" t="s">
        <v>217</v>
      </c>
      <c r="E114" s="11" t="s">
        <v>25</v>
      </c>
      <c r="F114" s="9">
        <v>43595</v>
      </c>
      <c r="G114" s="9">
        <v>43705</v>
      </c>
      <c r="H114" s="9">
        <v>43815</v>
      </c>
      <c r="I114" s="6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4" hidden="1">
      <c r="A115" s="12">
        <v>91401</v>
      </c>
      <c r="B115" s="12">
        <v>3109</v>
      </c>
      <c r="C115" s="11" t="s">
        <v>222</v>
      </c>
      <c r="D115" s="12" t="s">
        <v>217</v>
      </c>
      <c r="E115" s="11" t="s">
        <v>25</v>
      </c>
      <c r="F115" s="9">
        <v>3686</v>
      </c>
      <c r="G115" s="9">
        <v>3720</v>
      </c>
      <c r="H115" s="9">
        <v>3754</v>
      </c>
      <c r="I115" s="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4" hidden="1">
      <c r="A116" s="12">
        <v>91401</v>
      </c>
      <c r="B116" s="12">
        <v>3231</v>
      </c>
      <c r="C116" s="11" t="s">
        <v>223</v>
      </c>
      <c r="D116" s="12" t="s">
        <v>217</v>
      </c>
      <c r="E116" s="11" t="s">
        <v>25</v>
      </c>
      <c r="F116" s="9">
        <v>5285</v>
      </c>
      <c r="G116" s="9">
        <v>5325</v>
      </c>
      <c r="H116" s="9">
        <v>5370</v>
      </c>
      <c r="I116" s="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4" hidden="1">
      <c r="A117" s="12">
        <v>91401</v>
      </c>
      <c r="B117" s="12">
        <v>3506</v>
      </c>
      <c r="C117" s="11" t="s">
        <v>224</v>
      </c>
      <c r="D117" s="12" t="s">
        <v>217</v>
      </c>
      <c r="E117" s="11" t="s">
        <v>25</v>
      </c>
      <c r="F117" s="9">
        <v>2034</v>
      </c>
      <c r="G117" s="9">
        <v>2055</v>
      </c>
      <c r="H117" s="9">
        <v>2076</v>
      </c>
      <c r="I117" s="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4" hidden="1">
      <c r="A118" s="12">
        <v>91401</v>
      </c>
      <c r="B118" s="12">
        <v>3593</v>
      </c>
      <c r="C118" s="11" t="s">
        <v>225</v>
      </c>
      <c r="D118" s="12" t="s">
        <v>217</v>
      </c>
      <c r="E118" s="11" t="s">
        <v>25</v>
      </c>
      <c r="F118" s="9">
        <v>18300</v>
      </c>
      <c r="G118" s="9">
        <v>18300</v>
      </c>
      <c r="H118" s="9">
        <v>18300</v>
      </c>
      <c r="I118" s="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4" hidden="1">
      <c r="A119" s="12">
        <v>91401</v>
      </c>
      <c r="B119" s="12">
        <v>3633</v>
      </c>
      <c r="C119" s="11" t="s">
        <v>226</v>
      </c>
      <c r="D119" s="12" t="s">
        <v>217</v>
      </c>
      <c r="E119" s="11" t="s">
        <v>25</v>
      </c>
      <c r="F119" s="9">
        <v>5495</v>
      </c>
      <c r="G119" s="9">
        <v>5527</v>
      </c>
      <c r="H119" s="9">
        <v>5559</v>
      </c>
      <c r="I119" s="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4.25" hidden="1">
      <c r="A120" s="12">
        <v>110101</v>
      </c>
      <c r="B120" s="12">
        <v>1225</v>
      </c>
      <c r="C120" s="11" t="s">
        <v>227</v>
      </c>
      <c r="D120" s="12" t="s">
        <v>228</v>
      </c>
      <c r="E120" s="11" t="s">
        <v>20</v>
      </c>
      <c r="F120" s="9">
        <v>345534.66</v>
      </c>
      <c r="G120" s="9">
        <v>345534.66</v>
      </c>
      <c r="H120" s="9">
        <v>345534.66</v>
      </c>
      <c r="I120" s="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4.25" hidden="1">
      <c r="A121" s="12">
        <v>110102</v>
      </c>
      <c r="B121" s="12">
        <v>1226</v>
      </c>
      <c r="C121" s="11" t="s">
        <v>229</v>
      </c>
      <c r="D121" s="12" t="s">
        <v>230</v>
      </c>
      <c r="E121" s="11" t="s">
        <v>20</v>
      </c>
      <c r="F121" s="9">
        <v>98169.54</v>
      </c>
      <c r="G121" s="9">
        <v>98169.54</v>
      </c>
      <c r="H121" s="9">
        <v>98169.54</v>
      </c>
      <c r="I121" s="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4" hidden="1">
      <c r="A122" s="12">
        <v>110106</v>
      </c>
      <c r="B122" s="12">
        <v>3683</v>
      </c>
      <c r="C122" s="11" t="s">
        <v>231</v>
      </c>
      <c r="D122" s="12" t="s">
        <v>232</v>
      </c>
      <c r="E122" s="11" t="s">
        <v>20</v>
      </c>
      <c r="F122" s="9">
        <v>50776.86</v>
      </c>
      <c r="G122" s="8">
        <v>0</v>
      </c>
      <c r="H122" s="8">
        <v>0</v>
      </c>
      <c r="I122" s="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4" hidden="1">
      <c r="A123" s="12">
        <v>110107</v>
      </c>
      <c r="B123" s="12">
        <v>3684</v>
      </c>
      <c r="C123" s="11" t="s">
        <v>233</v>
      </c>
      <c r="D123" s="12" t="s">
        <v>230</v>
      </c>
      <c r="E123" s="11" t="s">
        <v>20</v>
      </c>
      <c r="F123" s="9">
        <v>15374.8</v>
      </c>
      <c r="G123" s="8">
        <v>0</v>
      </c>
      <c r="H123" s="8">
        <v>0</v>
      </c>
      <c r="I123" s="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4" hidden="1">
      <c r="A124" s="12">
        <v>110205</v>
      </c>
      <c r="B124" s="12">
        <v>316</v>
      </c>
      <c r="C124" s="11" t="s">
        <v>234</v>
      </c>
      <c r="D124" s="12" t="s">
        <v>235</v>
      </c>
      <c r="E124" s="11" t="s">
        <v>25</v>
      </c>
      <c r="F124" s="8">
        <v>500</v>
      </c>
      <c r="G124" s="8">
        <v>500</v>
      </c>
      <c r="H124" s="8">
        <v>500</v>
      </c>
      <c r="I124" s="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4" hidden="1">
      <c r="A125" s="12">
        <v>110205</v>
      </c>
      <c r="B125" s="12">
        <v>3022</v>
      </c>
      <c r="C125" s="11" t="s">
        <v>236</v>
      </c>
      <c r="D125" s="12" t="s">
        <v>235</v>
      </c>
      <c r="E125" s="11" t="s">
        <v>25</v>
      </c>
      <c r="F125" s="9">
        <v>1500</v>
      </c>
      <c r="G125" s="9">
        <v>1000</v>
      </c>
      <c r="H125" s="9">
        <v>1000</v>
      </c>
      <c r="I125" s="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4" hidden="1">
      <c r="A126" s="12">
        <v>110205</v>
      </c>
      <c r="B126" s="12">
        <v>3717</v>
      </c>
      <c r="C126" s="11" t="s">
        <v>237</v>
      </c>
      <c r="D126" s="12" t="s">
        <v>235</v>
      </c>
      <c r="E126" s="11" t="s">
        <v>25</v>
      </c>
      <c r="F126" s="9">
        <v>2000</v>
      </c>
      <c r="G126" s="9">
        <v>2000</v>
      </c>
      <c r="H126" s="9">
        <v>2000</v>
      </c>
      <c r="I126" s="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4.25" hidden="1">
      <c r="A127" s="12">
        <v>110210</v>
      </c>
      <c r="B127" s="12">
        <v>130</v>
      </c>
      <c r="C127" s="11" t="s">
        <v>238</v>
      </c>
      <c r="D127" s="12" t="s">
        <v>239</v>
      </c>
      <c r="E127" s="11" t="s">
        <v>20</v>
      </c>
      <c r="F127" s="9">
        <v>1000</v>
      </c>
      <c r="G127" s="9">
        <v>1000</v>
      </c>
      <c r="H127" s="9">
        <v>1000</v>
      </c>
      <c r="I127" s="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4" hidden="1">
      <c r="A128" s="12">
        <v>110220</v>
      </c>
      <c r="B128" s="12">
        <v>234</v>
      </c>
      <c r="C128" s="11" t="s">
        <v>240</v>
      </c>
      <c r="D128" s="12" t="s">
        <v>235</v>
      </c>
      <c r="E128" s="11" t="s">
        <v>25</v>
      </c>
      <c r="F128" s="9">
        <v>4000</v>
      </c>
      <c r="G128" s="9">
        <v>3500</v>
      </c>
      <c r="H128" s="9">
        <v>3500</v>
      </c>
      <c r="I128" s="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4" hidden="1">
      <c r="A129" s="12">
        <v>110225</v>
      </c>
      <c r="B129" s="12">
        <v>274</v>
      </c>
      <c r="C129" s="11" t="s">
        <v>241</v>
      </c>
      <c r="D129" s="12" t="s">
        <v>242</v>
      </c>
      <c r="E129" s="11" t="s">
        <v>25</v>
      </c>
      <c r="F129" s="9">
        <v>8000</v>
      </c>
      <c r="G129" s="9">
        <v>8000</v>
      </c>
      <c r="H129" s="9">
        <v>8000</v>
      </c>
      <c r="I129" s="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4" hidden="1">
      <c r="A130" s="12">
        <v>110303</v>
      </c>
      <c r="B130" s="12">
        <v>2606</v>
      </c>
      <c r="C130" s="11" t="s">
        <v>243</v>
      </c>
      <c r="D130" s="12" t="s">
        <v>244</v>
      </c>
      <c r="E130" s="11" t="s">
        <v>25</v>
      </c>
      <c r="F130" s="9">
        <v>12500</v>
      </c>
      <c r="G130" s="9">
        <v>10000</v>
      </c>
      <c r="H130" s="9">
        <v>10000</v>
      </c>
      <c r="I130" s="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4" hidden="1">
      <c r="A131" s="12">
        <v>110315</v>
      </c>
      <c r="B131" s="12">
        <v>526</v>
      </c>
      <c r="C131" s="11" t="s">
        <v>245</v>
      </c>
      <c r="D131" s="12" t="s">
        <v>246</v>
      </c>
      <c r="E131" s="11" t="s">
        <v>26</v>
      </c>
      <c r="F131" s="9">
        <v>6500</v>
      </c>
      <c r="G131" s="9">
        <v>6500</v>
      </c>
      <c r="H131" s="9">
        <v>6500</v>
      </c>
      <c r="I131" s="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36" hidden="1">
      <c r="A132" s="12">
        <v>110325</v>
      </c>
      <c r="B132" s="12">
        <v>1750</v>
      </c>
      <c r="C132" s="11" t="s">
        <v>247</v>
      </c>
      <c r="D132" s="12" t="s">
        <v>248</v>
      </c>
      <c r="E132" s="11" t="s">
        <v>25</v>
      </c>
      <c r="F132" s="8">
        <v>500</v>
      </c>
      <c r="G132" s="8">
        <v>500</v>
      </c>
      <c r="H132" s="8">
        <v>500</v>
      </c>
      <c r="I132" s="6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4" hidden="1">
      <c r="A133" s="12">
        <v>110330</v>
      </c>
      <c r="B133" s="12">
        <v>1055</v>
      </c>
      <c r="C133" s="11" t="s">
        <v>249</v>
      </c>
      <c r="D133" s="12" t="s">
        <v>250</v>
      </c>
      <c r="E133" s="11" t="s">
        <v>25</v>
      </c>
      <c r="F133" s="9">
        <v>5000</v>
      </c>
      <c r="G133" s="9">
        <v>5000</v>
      </c>
      <c r="H133" s="9">
        <v>5000</v>
      </c>
      <c r="I133" s="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4" hidden="1">
      <c r="A134" s="12">
        <v>110330</v>
      </c>
      <c r="B134" s="12">
        <v>1771</v>
      </c>
      <c r="C134" s="11" t="s">
        <v>251</v>
      </c>
      <c r="D134" s="12" t="s">
        <v>250</v>
      </c>
      <c r="E134" s="11" t="s">
        <v>25</v>
      </c>
      <c r="F134" s="9">
        <v>5000</v>
      </c>
      <c r="G134" s="9">
        <v>5000</v>
      </c>
      <c r="H134" s="9">
        <v>5000</v>
      </c>
      <c r="I134" s="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4" hidden="1">
      <c r="A135" s="12">
        <v>110330</v>
      </c>
      <c r="B135" s="12">
        <v>3505</v>
      </c>
      <c r="C135" s="11" t="s">
        <v>252</v>
      </c>
      <c r="D135" s="12" t="s">
        <v>250</v>
      </c>
      <c r="E135" s="11" t="s">
        <v>25</v>
      </c>
      <c r="F135" s="9">
        <v>5000</v>
      </c>
      <c r="G135" s="9">
        <v>5000</v>
      </c>
      <c r="H135" s="9">
        <v>5000</v>
      </c>
      <c r="I135" s="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4.25" hidden="1">
      <c r="A136" s="12">
        <v>110402</v>
      </c>
      <c r="B136" s="12">
        <v>2634</v>
      </c>
      <c r="C136" s="11" t="s">
        <v>253</v>
      </c>
      <c r="D136" s="12" t="s">
        <v>254</v>
      </c>
      <c r="E136" s="11" t="s">
        <v>39</v>
      </c>
      <c r="F136" s="8">
        <v>950</v>
      </c>
      <c r="G136" s="8">
        <v>950</v>
      </c>
      <c r="H136" s="8">
        <v>950</v>
      </c>
      <c r="I136" s="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4.25" hidden="1">
      <c r="A137" s="12">
        <v>110601</v>
      </c>
      <c r="B137" s="12">
        <v>1507</v>
      </c>
      <c r="C137" s="11" t="s">
        <v>144</v>
      </c>
      <c r="D137" s="12" t="s">
        <v>255</v>
      </c>
      <c r="E137" s="11" t="s">
        <v>20</v>
      </c>
      <c r="F137" s="9">
        <v>4634.72</v>
      </c>
      <c r="G137" s="9">
        <v>4459.76</v>
      </c>
      <c r="H137" s="9">
        <v>4276.8100000000004</v>
      </c>
      <c r="I137" s="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4.25" hidden="1">
      <c r="A138" s="12">
        <v>110701</v>
      </c>
      <c r="B138" s="12">
        <v>1895</v>
      </c>
      <c r="C138" s="11" t="s">
        <v>256</v>
      </c>
      <c r="D138" s="12" t="s">
        <v>257</v>
      </c>
      <c r="E138" s="11" t="s">
        <v>20</v>
      </c>
      <c r="F138" s="9">
        <v>29432.1</v>
      </c>
      <c r="G138" s="9">
        <v>29432.1</v>
      </c>
      <c r="H138" s="9">
        <v>29432.1</v>
      </c>
      <c r="I138" s="6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4.25" hidden="1">
      <c r="A139" s="12">
        <v>110701</v>
      </c>
      <c r="B139" s="12">
        <v>3685</v>
      </c>
      <c r="C139" s="11" t="s">
        <v>258</v>
      </c>
      <c r="D139" s="12" t="s">
        <v>257</v>
      </c>
      <c r="E139" s="11" t="s">
        <v>20</v>
      </c>
      <c r="F139" s="9">
        <v>4316.1099999999997</v>
      </c>
      <c r="G139" s="8">
        <v>0</v>
      </c>
      <c r="H139" s="8">
        <v>0</v>
      </c>
      <c r="I139" s="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4" hidden="1">
      <c r="A140" s="12">
        <v>110705</v>
      </c>
      <c r="B140" s="12">
        <v>68</v>
      </c>
      <c r="C140" s="11" t="s">
        <v>259</v>
      </c>
      <c r="D140" s="12" t="s">
        <v>260</v>
      </c>
      <c r="E140" s="11" t="s">
        <v>25</v>
      </c>
      <c r="F140" s="9">
        <v>2273.96</v>
      </c>
      <c r="G140" s="9">
        <v>2273.96</v>
      </c>
      <c r="H140" s="9">
        <v>2273.96</v>
      </c>
      <c r="I140" s="6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4.25" hidden="1">
      <c r="A141" s="12">
        <v>115101</v>
      </c>
      <c r="B141" s="12">
        <v>3059</v>
      </c>
      <c r="C141" s="11" t="s">
        <v>261</v>
      </c>
      <c r="D141" s="12" t="s">
        <v>228</v>
      </c>
      <c r="E141" s="11" t="s">
        <v>20</v>
      </c>
      <c r="F141" s="9">
        <v>194991</v>
      </c>
      <c r="G141" s="9">
        <v>194991</v>
      </c>
      <c r="H141" s="9">
        <v>194991</v>
      </c>
      <c r="I141" s="6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4.25" hidden="1">
      <c r="A142" s="12">
        <v>115102</v>
      </c>
      <c r="B142" s="12">
        <v>3060</v>
      </c>
      <c r="C142" s="11" t="s">
        <v>262</v>
      </c>
      <c r="D142" s="12" t="s">
        <v>230</v>
      </c>
      <c r="E142" s="11" t="s">
        <v>20</v>
      </c>
      <c r="F142" s="9">
        <v>55683.22</v>
      </c>
      <c r="G142" s="9">
        <v>55683.22</v>
      </c>
      <c r="H142" s="9">
        <v>55683.22</v>
      </c>
      <c r="I142" s="6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4.25" hidden="1">
      <c r="A143" s="12">
        <v>115205</v>
      </c>
      <c r="B143" s="12">
        <v>3104</v>
      </c>
      <c r="C143" s="11" t="s">
        <v>263</v>
      </c>
      <c r="D143" s="12" t="s">
        <v>235</v>
      </c>
      <c r="E143" s="11" t="s">
        <v>22</v>
      </c>
      <c r="F143" s="8">
        <v>300</v>
      </c>
      <c r="G143" s="8">
        <v>300</v>
      </c>
      <c r="H143" s="8">
        <v>300</v>
      </c>
      <c r="I143" s="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4" hidden="1">
      <c r="A144" s="12">
        <v>115330</v>
      </c>
      <c r="B144" s="12">
        <v>3089</v>
      </c>
      <c r="C144" s="11" t="s">
        <v>264</v>
      </c>
      <c r="D144" s="12" t="s">
        <v>250</v>
      </c>
      <c r="E144" s="11" t="s">
        <v>22</v>
      </c>
      <c r="F144" s="9">
        <v>5000</v>
      </c>
      <c r="G144" s="9">
        <v>5000</v>
      </c>
      <c r="H144" s="9">
        <v>5000</v>
      </c>
      <c r="I144" s="6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4" hidden="1">
      <c r="A145" s="12">
        <v>115356</v>
      </c>
      <c r="B145" s="12">
        <v>3090</v>
      </c>
      <c r="C145" s="11" t="s">
        <v>265</v>
      </c>
      <c r="D145" s="12" t="s">
        <v>266</v>
      </c>
      <c r="E145" s="11" t="s">
        <v>22</v>
      </c>
      <c r="F145" s="9">
        <v>1000</v>
      </c>
      <c r="G145" s="9">
        <v>1000</v>
      </c>
      <c r="H145" s="9">
        <v>1000</v>
      </c>
      <c r="I145" s="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4.25" hidden="1">
      <c r="A146" s="12">
        <v>115356</v>
      </c>
      <c r="B146" s="12">
        <v>3091</v>
      </c>
      <c r="C146" s="11" t="s">
        <v>267</v>
      </c>
      <c r="D146" s="12" t="s">
        <v>266</v>
      </c>
      <c r="E146" s="11" t="s">
        <v>22</v>
      </c>
      <c r="F146" s="9">
        <v>5000</v>
      </c>
      <c r="G146" s="9">
        <v>5000</v>
      </c>
      <c r="H146" s="9">
        <v>5000</v>
      </c>
      <c r="I146" s="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4.25" hidden="1">
      <c r="A147" s="12">
        <v>115356</v>
      </c>
      <c r="B147" s="12">
        <v>3095</v>
      </c>
      <c r="C147" s="11" t="s">
        <v>268</v>
      </c>
      <c r="D147" s="12" t="s">
        <v>266</v>
      </c>
      <c r="E147" s="11" t="s">
        <v>22</v>
      </c>
      <c r="F147" s="9">
        <v>2000</v>
      </c>
      <c r="G147" s="9">
        <v>2000</v>
      </c>
      <c r="H147" s="9">
        <v>2000</v>
      </c>
      <c r="I147" s="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4" hidden="1">
      <c r="A148" s="12">
        <v>115356</v>
      </c>
      <c r="B148" s="12">
        <v>3694</v>
      </c>
      <c r="C148" s="11" t="s">
        <v>269</v>
      </c>
      <c r="D148" s="12" t="s">
        <v>270</v>
      </c>
      <c r="E148" s="11" t="s">
        <v>22</v>
      </c>
      <c r="F148" s="9">
        <v>3000</v>
      </c>
      <c r="G148" s="9">
        <v>3000</v>
      </c>
      <c r="H148" s="9">
        <v>3000</v>
      </c>
      <c r="I148" s="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4.25" hidden="1">
      <c r="A149" s="12">
        <v>115701</v>
      </c>
      <c r="B149" s="12">
        <v>3063</v>
      </c>
      <c r="C149" s="11" t="s">
        <v>271</v>
      </c>
      <c r="D149" s="12" t="s">
        <v>257</v>
      </c>
      <c r="E149" s="11" t="s">
        <v>20</v>
      </c>
      <c r="F149" s="9">
        <v>16574.560000000001</v>
      </c>
      <c r="G149" s="9">
        <v>16574.560000000001</v>
      </c>
      <c r="H149" s="9">
        <v>16574.560000000001</v>
      </c>
      <c r="I149" s="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4.25" hidden="1">
      <c r="A150" s="12">
        <v>120101</v>
      </c>
      <c r="B150" s="12">
        <v>1231</v>
      </c>
      <c r="C150" s="11" t="s">
        <v>272</v>
      </c>
      <c r="D150" s="12" t="s">
        <v>273</v>
      </c>
      <c r="E150" s="11" t="s">
        <v>20</v>
      </c>
      <c r="F150" s="9">
        <v>73291.55</v>
      </c>
      <c r="G150" s="9">
        <v>73291.55</v>
      </c>
      <c r="H150" s="9">
        <v>73291.55</v>
      </c>
      <c r="I150" s="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4.25" hidden="1">
      <c r="A151" s="12">
        <v>120102</v>
      </c>
      <c r="B151" s="12">
        <v>1232</v>
      </c>
      <c r="C151" s="11" t="s">
        <v>274</v>
      </c>
      <c r="D151" s="12" t="s">
        <v>275</v>
      </c>
      <c r="E151" s="11" t="s">
        <v>20</v>
      </c>
      <c r="F151" s="9">
        <v>20523.400000000001</v>
      </c>
      <c r="G151" s="9">
        <v>20523.400000000001</v>
      </c>
      <c r="H151" s="9">
        <v>20523.400000000001</v>
      </c>
      <c r="I151" s="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4" hidden="1">
      <c r="A152" s="12">
        <v>120201</v>
      </c>
      <c r="B152" s="12">
        <v>3680</v>
      </c>
      <c r="C152" s="11" t="s">
        <v>276</v>
      </c>
      <c r="D152" s="12" t="s">
        <v>277</v>
      </c>
      <c r="E152" s="11" t="s">
        <v>278</v>
      </c>
      <c r="F152" s="9">
        <v>1000</v>
      </c>
      <c r="G152" s="9">
        <v>1000</v>
      </c>
      <c r="H152" s="9">
        <v>1000</v>
      </c>
      <c r="I152" s="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4" hidden="1">
      <c r="A153" s="12">
        <v>120205</v>
      </c>
      <c r="B153" s="12">
        <v>3023</v>
      </c>
      <c r="C153" s="11" t="s">
        <v>279</v>
      </c>
      <c r="D153" s="12" t="s">
        <v>280</v>
      </c>
      <c r="E153" s="11" t="s">
        <v>278</v>
      </c>
      <c r="F153" s="9">
        <v>1500</v>
      </c>
      <c r="G153" s="9">
        <v>1500</v>
      </c>
      <c r="H153" s="9">
        <v>1500</v>
      </c>
      <c r="I153" s="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4.25" hidden="1">
      <c r="A154" s="12">
        <v>120210</v>
      </c>
      <c r="B154" s="12">
        <v>131</v>
      </c>
      <c r="C154" s="11" t="s">
        <v>281</v>
      </c>
      <c r="D154" s="12" t="s">
        <v>282</v>
      </c>
      <c r="E154" s="11" t="s">
        <v>20</v>
      </c>
      <c r="F154" s="8">
        <v>800</v>
      </c>
      <c r="G154" s="8">
        <v>800</v>
      </c>
      <c r="H154" s="8">
        <v>800</v>
      </c>
      <c r="I154" s="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4.25" hidden="1">
      <c r="A155" s="12">
        <v>120215</v>
      </c>
      <c r="B155" s="12">
        <v>3568</v>
      </c>
      <c r="C155" s="11" t="s">
        <v>283</v>
      </c>
      <c r="D155" s="12" t="s">
        <v>284</v>
      </c>
      <c r="E155" s="11" t="s">
        <v>20</v>
      </c>
      <c r="F155" s="8">
        <v>400</v>
      </c>
      <c r="G155" s="8">
        <v>400</v>
      </c>
      <c r="H155" s="8">
        <v>400</v>
      </c>
      <c r="I155" s="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4" hidden="1">
      <c r="A156" s="12">
        <v>120356</v>
      </c>
      <c r="B156" s="12">
        <v>3236</v>
      </c>
      <c r="C156" s="11" t="s">
        <v>285</v>
      </c>
      <c r="D156" s="12" t="s">
        <v>286</v>
      </c>
      <c r="E156" s="11" t="s">
        <v>278</v>
      </c>
      <c r="F156" s="9">
        <v>7000</v>
      </c>
      <c r="G156" s="8">
        <v>0</v>
      </c>
      <c r="H156" s="8">
        <v>0</v>
      </c>
      <c r="I156" s="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4.25" hidden="1">
      <c r="A157" s="12">
        <v>120402</v>
      </c>
      <c r="B157" s="12">
        <v>2635</v>
      </c>
      <c r="C157" s="11" t="s">
        <v>287</v>
      </c>
      <c r="D157" s="12" t="s">
        <v>288</v>
      </c>
      <c r="E157" s="11" t="s">
        <v>39</v>
      </c>
      <c r="F157" s="9">
        <v>1900</v>
      </c>
      <c r="G157" s="9">
        <v>1900</v>
      </c>
      <c r="H157" s="9">
        <v>1900</v>
      </c>
      <c r="I157" s="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4" hidden="1">
      <c r="A158" s="12">
        <v>120501</v>
      </c>
      <c r="B158" s="12">
        <v>3303</v>
      </c>
      <c r="C158" s="11" t="s">
        <v>289</v>
      </c>
      <c r="D158" s="12" t="s">
        <v>290</v>
      </c>
      <c r="E158" s="11" t="s">
        <v>278</v>
      </c>
      <c r="F158" s="9">
        <v>35000</v>
      </c>
      <c r="G158" s="9">
        <v>35000</v>
      </c>
      <c r="H158" s="9">
        <v>35000</v>
      </c>
      <c r="I158" s="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4" hidden="1">
      <c r="A159" s="12">
        <v>120502</v>
      </c>
      <c r="B159" s="12">
        <v>2616</v>
      </c>
      <c r="C159" s="11" t="s">
        <v>291</v>
      </c>
      <c r="D159" s="12" t="s">
        <v>292</v>
      </c>
      <c r="E159" s="11" t="s">
        <v>278</v>
      </c>
      <c r="F159" s="8">
        <v>560</v>
      </c>
      <c r="G159" s="8">
        <v>560</v>
      </c>
      <c r="H159" s="8">
        <v>560</v>
      </c>
      <c r="I159" s="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4.25" hidden="1">
      <c r="A160" s="12">
        <v>120701</v>
      </c>
      <c r="B160" s="12">
        <v>1896</v>
      </c>
      <c r="C160" s="11" t="s">
        <v>293</v>
      </c>
      <c r="D160" s="12" t="s">
        <v>294</v>
      </c>
      <c r="E160" s="11" t="s">
        <v>20</v>
      </c>
      <c r="F160" s="9">
        <v>6230.02</v>
      </c>
      <c r="G160" s="9">
        <v>6230.02</v>
      </c>
      <c r="H160" s="9">
        <v>6230.02</v>
      </c>
      <c r="I160" s="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4.25" hidden="1">
      <c r="A161" s="12">
        <v>130101</v>
      </c>
      <c r="B161" s="12">
        <v>1233</v>
      </c>
      <c r="C161" s="11" t="s">
        <v>295</v>
      </c>
      <c r="D161" s="12" t="s">
        <v>273</v>
      </c>
      <c r="E161" s="11" t="s">
        <v>20</v>
      </c>
      <c r="F161" s="9">
        <v>101553.72</v>
      </c>
      <c r="G161" s="9">
        <v>101553.72</v>
      </c>
      <c r="H161" s="9">
        <v>101553.72</v>
      </c>
      <c r="I161" s="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4.25" hidden="1">
      <c r="A162" s="12">
        <v>130102</v>
      </c>
      <c r="B162" s="12">
        <v>1234</v>
      </c>
      <c r="C162" s="11" t="s">
        <v>296</v>
      </c>
      <c r="D162" s="12" t="s">
        <v>275</v>
      </c>
      <c r="E162" s="11" t="s">
        <v>20</v>
      </c>
      <c r="F162" s="9">
        <v>29672.01</v>
      </c>
      <c r="G162" s="9">
        <v>29672.01</v>
      </c>
      <c r="H162" s="9">
        <v>29672.01</v>
      </c>
      <c r="I162" s="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4" hidden="1">
      <c r="A163" s="12">
        <v>130201</v>
      </c>
      <c r="B163" s="12">
        <v>2381</v>
      </c>
      <c r="C163" s="11" t="s">
        <v>297</v>
      </c>
      <c r="D163" s="12" t="s">
        <v>277</v>
      </c>
      <c r="E163" s="11" t="s">
        <v>278</v>
      </c>
      <c r="F163" s="9">
        <v>2500</v>
      </c>
      <c r="G163" s="9">
        <v>2500</v>
      </c>
      <c r="H163" s="9">
        <v>2500</v>
      </c>
      <c r="I163" s="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4.25" hidden="1">
      <c r="A164" s="12">
        <v>130701</v>
      </c>
      <c r="B164" s="12">
        <v>1897</v>
      </c>
      <c r="C164" s="11" t="s">
        <v>298</v>
      </c>
      <c r="D164" s="12" t="s">
        <v>294</v>
      </c>
      <c r="E164" s="11" t="s">
        <v>20</v>
      </c>
      <c r="F164" s="9">
        <v>8632.2199999999993</v>
      </c>
      <c r="G164" s="9">
        <v>8632.2199999999993</v>
      </c>
      <c r="H164" s="9">
        <v>8632.2199999999993</v>
      </c>
      <c r="I164" s="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4.25" hidden="1">
      <c r="A165" s="12">
        <v>140101</v>
      </c>
      <c r="B165" s="12">
        <v>1235</v>
      </c>
      <c r="C165" s="11" t="s">
        <v>299</v>
      </c>
      <c r="D165" s="12" t="s">
        <v>273</v>
      </c>
      <c r="E165" s="11" t="s">
        <v>20</v>
      </c>
      <c r="F165" s="9">
        <v>46718.46</v>
      </c>
      <c r="G165" s="9">
        <v>46718.46</v>
      </c>
      <c r="H165" s="9">
        <v>46718.46</v>
      </c>
      <c r="I165" s="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4.25" hidden="1">
      <c r="A166" s="12">
        <v>140102</v>
      </c>
      <c r="B166" s="12">
        <v>1236</v>
      </c>
      <c r="C166" s="11" t="s">
        <v>300</v>
      </c>
      <c r="D166" s="12" t="s">
        <v>275</v>
      </c>
      <c r="E166" s="11" t="s">
        <v>20</v>
      </c>
      <c r="F166" s="9">
        <v>13683.85</v>
      </c>
      <c r="G166" s="9">
        <v>13683.85</v>
      </c>
      <c r="H166" s="9">
        <v>13683.85</v>
      </c>
      <c r="I166" s="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4" hidden="1">
      <c r="A167" s="12">
        <v>140339</v>
      </c>
      <c r="B167" s="12">
        <v>639</v>
      </c>
      <c r="C167" s="11" t="s">
        <v>301</v>
      </c>
      <c r="D167" s="12" t="s">
        <v>302</v>
      </c>
      <c r="E167" s="11" t="s">
        <v>278</v>
      </c>
      <c r="F167" s="9">
        <v>4000</v>
      </c>
      <c r="G167" s="9">
        <v>4000</v>
      </c>
      <c r="H167" s="9">
        <v>4000</v>
      </c>
      <c r="I167" s="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4.25" hidden="1">
      <c r="A168" s="12">
        <v>140701</v>
      </c>
      <c r="B168" s="12">
        <v>1898</v>
      </c>
      <c r="C168" s="11" t="s">
        <v>303</v>
      </c>
      <c r="D168" s="12" t="s">
        <v>294</v>
      </c>
      <c r="E168" s="11" t="s">
        <v>20</v>
      </c>
      <c r="F168" s="9">
        <v>3971.14</v>
      </c>
      <c r="G168" s="9">
        <v>3971.14</v>
      </c>
      <c r="H168" s="9">
        <v>3971.14</v>
      </c>
      <c r="I168" s="6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4.25" hidden="1">
      <c r="A169" s="12">
        <v>150101</v>
      </c>
      <c r="B169" s="12">
        <v>1992</v>
      </c>
      <c r="C169" s="11" t="s">
        <v>304</v>
      </c>
      <c r="D169" s="12" t="s">
        <v>305</v>
      </c>
      <c r="E169" s="11" t="s">
        <v>20</v>
      </c>
      <c r="F169" s="9">
        <v>64474.13</v>
      </c>
      <c r="G169" s="9">
        <v>64474.13</v>
      </c>
      <c r="H169" s="9">
        <v>64474.13</v>
      </c>
      <c r="I169" s="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4.25" hidden="1">
      <c r="A170" s="12">
        <v>150102</v>
      </c>
      <c r="B170" s="12">
        <v>1993</v>
      </c>
      <c r="C170" s="11" t="s">
        <v>306</v>
      </c>
      <c r="D170" s="12" t="s">
        <v>307</v>
      </c>
      <c r="E170" s="11" t="s">
        <v>20</v>
      </c>
      <c r="F170" s="9">
        <v>18919.52</v>
      </c>
      <c r="G170" s="9">
        <v>18919.52</v>
      </c>
      <c r="H170" s="9">
        <v>18919.52</v>
      </c>
      <c r="I170" s="6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4.25" hidden="1">
      <c r="A171" s="12">
        <v>150201</v>
      </c>
      <c r="B171" s="12">
        <v>2876</v>
      </c>
      <c r="C171" s="11" t="s">
        <v>308</v>
      </c>
      <c r="D171" s="12" t="s">
        <v>309</v>
      </c>
      <c r="E171" s="11" t="s">
        <v>39</v>
      </c>
      <c r="F171" s="9">
        <v>3000</v>
      </c>
      <c r="G171" s="9">
        <v>2000</v>
      </c>
      <c r="H171" s="9">
        <v>2000</v>
      </c>
      <c r="I171" s="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4.25" hidden="1">
      <c r="A172" s="12">
        <v>150220</v>
      </c>
      <c r="B172" s="12">
        <v>3096</v>
      </c>
      <c r="C172" s="11" t="s">
        <v>310</v>
      </c>
      <c r="D172" s="12" t="s">
        <v>311</v>
      </c>
      <c r="E172" s="11" t="s">
        <v>39</v>
      </c>
      <c r="F172" s="9">
        <v>1500</v>
      </c>
      <c r="G172" s="9">
        <v>1500</v>
      </c>
      <c r="H172" s="9">
        <v>1500</v>
      </c>
      <c r="I172" s="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4.25" hidden="1">
      <c r="A173" s="12">
        <v>150320</v>
      </c>
      <c r="B173" s="12">
        <v>3675</v>
      </c>
      <c r="C173" s="11" t="s">
        <v>312</v>
      </c>
      <c r="D173" s="12" t="s">
        <v>313</v>
      </c>
      <c r="E173" s="11" t="s">
        <v>39</v>
      </c>
      <c r="F173" s="9">
        <v>8540</v>
      </c>
      <c r="G173" s="9">
        <v>8540</v>
      </c>
      <c r="H173" s="9">
        <v>8540</v>
      </c>
      <c r="I173" s="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4.25" hidden="1">
      <c r="A174" s="12">
        <v>150325</v>
      </c>
      <c r="B174" s="12">
        <v>1008</v>
      </c>
      <c r="C174" s="11" t="s">
        <v>314</v>
      </c>
      <c r="D174" s="12" t="s">
        <v>315</v>
      </c>
      <c r="E174" s="11" t="s">
        <v>39</v>
      </c>
      <c r="F174" s="9">
        <v>100000</v>
      </c>
      <c r="G174" s="9">
        <v>110000</v>
      </c>
      <c r="H174" s="9">
        <v>110000</v>
      </c>
      <c r="I174" s="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4.25" hidden="1">
      <c r="A175" s="12">
        <v>150325</v>
      </c>
      <c r="B175" s="12">
        <v>2490</v>
      </c>
      <c r="C175" s="11" t="s">
        <v>316</v>
      </c>
      <c r="D175" s="12" t="s">
        <v>315</v>
      </c>
      <c r="E175" s="11" t="s">
        <v>39</v>
      </c>
      <c r="F175" s="9">
        <v>21960</v>
      </c>
      <c r="G175" s="9">
        <v>21960</v>
      </c>
      <c r="H175" s="9">
        <v>21960</v>
      </c>
      <c r="I175" s="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4.25" hidden="1">
      <c r="A176" s="12">
        <v>150325</v>
      </c>
      <c r="B176" s="12">
        <v>3074</v>
      </c>
      <c r="C176" s="11" t="s">
        <v>317</v>
      </c>
      <c r="D176" s="12" t="s">
        <v>315</v>
      </c>
      <c r="E176" s="11" t="s">
        <v>39</v>
      </c>
      <c r="F176" s="9">
        <v>17806.28</v>
      </c>
      <c r="G176" s="9">
        <v>12926.28</v>
      </c>
      <c r="H176" s="9">
        <v>12926.28</v>
      </c>
      <c r="I176" s="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4" hidden="1">
      <c r="A177" s="12">
        <v>150326</v>
      </c>
      <c r="B177" s="12">
        <v>3352</v>
      </c>
      <c r="C177" s="11" t="s">
        <v>318</v>
      </c>
      <c r="D177" s="12" t="s">
        <v>315</v>
      </c>
      <c r="E177" s="11" t="s">
        <v>39</v>
      </c>
      <c r="F177" s="9">
        <v>20000</v>
      </c>
      <c r="G177" s="9">
        <v>22000</v>
      </c>
      <c r="H177" s="9">
        <v>22000</v>
      </c>
      <c r="I177" s="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4" hidden="1">
      <c r="A178" s="12">
        <v>150359</v>
      </c>
      <c r="B178" s="12">
        <v>3771</v>
      </c>
      <c r="C178" s="11" t="s">
        <v>319</v>
      </c>
      <c r="D178" s="12" t="s">
        <v>315</v>
      </c>
      <c r="E178" s="11" t="s">
        <v>39</v>
      </c>
      <c r="F178" s="9">
        <v>18990.54</v>
      </c>
      <c r="G178" s="8">
        <v>0</v>
      </c>
      <c r="H178" s="8">
        <v>0</v>
      </c>
      <c r="I178" s="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4.25" hidden="1">
      <c r="A179" s="12">
        <v>150404</v>
      </c>
      <c r="B179" s="12">
        <v>3162</v>
      </c>
      <c r="C179" s="11" t="s">
        <v>320</v>
      </c>
      <c r="D179" s="12" t="s">
        <v>321</v>
      </c>
      <c r="E179" s="11" t="s">
        <v>39</v>
      </c>
      <c r="F179" s="9">
        <v>18300</v>
      </c>
      <c r="G179" s="9">
        <v>18300</v>
      </c>
      <c r="H179" s="9">
        <v>18300</v>
      </c>
      <c r="I179" s="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4.25" hidden="1">
      <c r="A180" s="12">
        <v>150701</v>
      </c>
      <c r="B180" s="12">
        <v>2008</v>
      </c>
      <c r="C180" s="11" t="s">
        <v>322</v>
      </c>
      <c r="D180" s="12" t="s">
        <v>323</v>
      </c>
      <c r="E180" s="11" t="s">
        <v>20</v>
      </c>
      <c r="F180" s="9">
        <v>5480.33</v>
      </c>
      <c r="G180" s="9">
        <v>5480.33</v>
      </c>
      <c r="H180" s="9">
        <v>5480.33</v>
      </c>
      <c r="I180" s="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4" hidden="1">
      <c r="A181" s="12">
        <v>160356</v>
      </c>
      <c r="B181" s="12">
        <v>483</v>
      </c>
      <c r="C181" s="11" t="s">
        <v>324</v>
      </c>
      <c r="D181" s="12" t="s">
        <v>325</v>
      </c>
      <c r="E181" s="11" t="s">
        <v>48</v>
      </c>
      <c r="F181" s="9">
        <v>6039</v>
      </c>
      <c r="G181" s="9">
        <v>6039</v>
      </c>
      <c r="H181" s="9">
        <v>6039</v>
      </c>
      <c r="I181" s="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4.25" hidden="1">
      <c r="A182" s="12">
        <v>160356</v>
      </c>
      <c r="B182" s="12">
        <v>2464</v>
      </c>
      <c r="C182" s="11" t="s">
        <v>326</v>
      </c>
      <c r="D182" s="12" t="s">
        <v>325</v>
      </c>
      <c r="E182" s="11" t="s">
        <v>48</v>
      </c>
      <c r="F182" s="9">
        <v>3000</v>
      </c>
      <c r="G182" s="9">
        <v>2000</v>
      </c>
      <c r="H182" s="9">
        <v>2000</v>
      </c>
      <c r="I182" s="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4.25" hidden="1">
      <c r="A183" s="12">
        <v>160356</v>
      </c>
      <c r="B183" s="12">
        <v>2879</v>
      </c>
      <c r="C183" s="11" t="s">
        <v>327</v>
      </c>
      <c r="D183" s="12" t="s">
        <v>325</v>
      </c>
      <c r="E183" s="11" t="s">
        <v>48</v>
      </c>
      <c r="F183" s="9">
        <v>1000</v>
      </c>
      <c r="G183" s="9">
        <v>1000</v>
      </c>
      <c r="H183" s="9">
        <v>1000</v>
      </c>
      <c r="I183" s="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4.25" hidden="1">
      <c r="A184" s="12">
        <v>160356</v>
      </c>
      <c r="B184" s="12">
        <v>3681</v>
      </c>
      <c r="C184" s="11" t="s">
        <v>328</v>
      </c>
      <c r="D184" s="12" t="s">
        <v>46</v>
      </c>
      <c r="E184" s="11" t="s">
        <v>48</v>
      </c>
      <c r="F184" s="9">
        <v>8000</v>
      </c>
      <c r="G184" s="9">
        <v>8000</v>
      </c>
      <c r="H184" s="9">
        <v>8000</v>
      </c>
      <c r="I184" s="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4.25" hidden="1">
      <c r="A185" s="12">
        <v>180101</v>
      </c>
      <c r="B185" s="12">
        <v>1239</v>
      </c>
      <c r="C185" s="11" t="s">
        <v>329</v>
      </c>
      <c r="D185" s="12" t="s">
        <v>330</v>
      </c>
      <c r="E185" s="11" t="s">
        <v>20</v>
      </c>
      <c r="F185" s="9">
        <v>103937.13</v>
      </c>
      <c r="G185" s="9">
        <v>103937.13</v>
      </c>
      <c r="H185" s="9">
        <v>103937.13</v>
      </c>
      <c r="I185" s="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4.25" hidden="1">
      <c r="A186" s="12">
        <v>180102</v>
      </c>
      <c r="B186" s="12">
        <v>1240</v>
      </c>
      <c r="C186" s="11" t="s">
        <v>331</v>
      </c>
      <c r="D186" s="12" t="s">
        <v>332</v>
      </c>
      <c r="E186" s="11" t="s">
        <v>20</v>
      </c>
      <c r="F186" s="9">
        <v>30087.94</v>
      </c>
      <c r="G186" s="9">
        <v>30087.94</v>
      </c>
      <c r="H186" s="9">
        <v>30087.94</v>
      </c>
      <c r="I186" s="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4" hidden="1">
      <c r="A187" s="12">
        <v>180205</v>
      </c>
      <c r="B187" s="12">
        <v>3111</v>
      </c>
      <c r="C187" s="11" t="s">
        <v>333</v>
      </c>
      <c r="D187" s="12" t="s">
        <v>334</v>
      </c>
      <c r="E187" s="11" t="s">
        <v>26</v>
      </c>
      <c r="F187" s="8">
        <v>500</v>
      </c>
      <c r="G187" s="8">
        <v>500</v>
      </c>
      <c r="H187" s="8">
        <v>500</v>
      </c>
      <c r="I187" s="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4" hidden="1">
      <c r="A188" s="12">
        <v>180356</v>
      </c>
      <c r="B188" s="12">
        <v>2650</v>
      </c>
      <c r="C188" s="11" t="s">
        <v>336</v>
      </c>
      <c r="D188" s="12" t="s">
        <v>337</v>
      </c>
      <c r="E188" s="11" t="s">
        <v>26</v>
      </c>
      <c r="F188" s="9">
        <v>6000</v>
      </c>
      <c r="G188" s="9">
        <v>4000</v>
      </c>
      <c r="H188" s="9">
        <v>4000</v>
      </c>
      <c r="I188" s="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4.25" hidden="1">
      <c r="A189" s="12">
        <v>180701</v>
      </c>
      <c r="B189" s="12">
        <v>1900</v>
      </c>
      <c r="C189" s="11" t="s">
        <v>338</v>
      </c>
      <c r="D189" s="12" t="s">
        <v>339</v>
      </c>
      <c r="E189" s="11" t="s">
        <v>20</v>
      </c>
      <c r="F189" s="9">
        <v>8834.83</v>
      </c>
      <c r="G189" s="9">
        <v>8834.83</v>
      </c>
      <c r="H189" s="9">
        <v>8834.83</v>
      </c>
      <c r="I189" s="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4" hidden="1">
      <c r="A190" s="12">
        <v>180801</v>
      </c>
      <c r="B190" s="12">
        <v>3080</v>
      </c>
      <c r="C190" s="11" t="s">
        <v>340</v>
      </c>
      <c r="D190" s="12" t="s">
        <v>341</v>
      </c>
      <c r="E190" s="11" t="s">
        <v>26</v>
      </c>
      <c r="F190" s="9">
        <v>4000</v>
      </c>
      <c r="G190" s="9">
        <v>3000</v>
      </c>
      <c r="H190" s="9">
        <v>3000</v>
      </c>
      <c r="I190" s="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4" hidden="1">
      <c r="A191" s="12">
        <v>190315</v>
      </c>
      <c r="B191" s="12">
        <v>445</v>
      </c>
      <c r="C191" s="11" t="s">
        <v>342</v>
      </c>
      <c r="D191" s="12" t="s">
        <v>343</v>
      </c>
      <c r="E191" s="11" t="s">
        <v>26</v>
      </c>
      <c r="F191" s="9">
        <v>67000</v>
      </c>
      <c r="G191" s="9">
        <v>67000</v>
      </c>
      <c r="H191" s="9">
        <v>67000</v>
      </c>
      <c r="I191" s="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4" hidden="1">
      <c r="A192" s="12">
        <v>190315</v>
      </c>
      <c r="B192" s="12">
        <v>3269</v>
      </c>
      <c r="C192" s="11" t="s">
        <v>344</v>
      </c>
      <c r="D192" s="12" t="s">
        <v>343</v>
      </c>
      <c r="E192" s="11" t="s">
        <v>26</v>
      </c>
      <c r="F192" s="9">
        <v>17000</v>
      </c>
      <c r="G192" s="9">
        <v>17000</v>
      </c>
      <c r="H192" s="9">
        <v>17000</v>
      </c>
      <c r="I192" s="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4" hidden="1">
      <c r="A193" s="12">
        <v>190315</v>
      </c>
      <c r="B193" s="12">
        <v>3270</v>
      </c>
      <c r="C193" s="11" t="s">
        <v>345</v>
      </c>
      <c r="D193" s="12" t="s">
        <v>343</v>
      </c>
      <c r="E193" s="11" t="s">
        <v>26</v>
      </c>
      <c r="F193" s="9">
        <v>5500</v>
      </c>
      <c r="G193" s="9">
        <v>5500</v>
      </c>
      <c r="H193" s="9">
        <v>5500</v>
      </c>
      <c r="I193" s="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4" hidden="1">
      <c r="A194" s="12">
        <v>190316</v>
      </c>
      <c r="B194" s="12">
        <v>3052</v>
      </c>
      <c r="C194" s="11" t="s">
        <v>346</v>
      </c>
      <c r="D194" s="12" t="s">
        <v>347</v>
      </c>
      <c r="E194" s="11" t="s">
        <v>26</v>
      </c>
      <c r="F194" s="9">
        <v>4500</v>
      </c>
      <c r="G194" s="9">
        <v>4500</v>
      </c>
      <c r="H194" s="9">
        <v>4500</v>
      </c>
      <c r="I194" s="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4" hidden="1">
      <c r="A195" s="12">
        <v>190320</v>
      </c>
      <c r="B195" s="12">
        <v>2</v>
      </c>
      <c r="C195" s="11" t="s">
        <v>348</v>
      </c>
      <c r="D195" s="12" t="s">
        <v>349</v>
      </c>
      <c r="E195" s="11" t="s">
        <v>25</v>
      </c>
      <c r="F195" s="9">
        <v>112000</v>
      </c>
      <c r="G195" s="9">
        <v>112000</v>
      </c>
      <c r="H195" s="9">
        <v>112000</v>
      </c>
      <c r="I195" s="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4" hidden="1">
      <c r="A196" s="12">
        <v>190320</v>
      </c>
      <c r="B196" s="12">
        <v>3716</v>
      </c>
      <c r="C196" s="11" t="s">
        <v>350</v>
      </c>
      <c r="D196" s="12" t="s">
        <v>349</v>
      </c>
      <c r="E196" s="11" t="s">
        <v>25</v>
      </c>
      <c r="F196" s="9">
        <v>8910</v>
      </c>
      <c r="G196" s="9">
        <v>8910</v>
      </c>
      <c r="H196" s="9">
        <v>8910</v>
      </c>
      <c r="I196" s="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4" hidden="1">
      <c r="A197" s="12">
        <v>190331</v>
      </c>
      <c r="B197" s="12">
        <v>3314</v>
      </c>
      <c r="C197" s="11" t="s">
        <v>351</v>
      </c>
      <c r="D197" s="12" t="s">
        <v>335</v>
      </c>
      <c r="E197" s="11" t="s">
        <v>26</v>
      </c>
      <c r="F197" s="9">
        <v>12500</v>
      </c>
      <c r="G197" s="9">
        <v>12500</v>
      </c>
      <c r="H197" s="9">
        <v>12500</v>
      </c>
      <c r="I197" s="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4" hidden="1">
      <c r="A198" s="12">
        <v>190401</v>
      </c>
      <c r="B198" s="12">
        <v>352</v>
      </c>
      <c r="C198" s="11" t="s">
        <v>352</v>
      </c>
      <c r="D198" s="12" t="s">
        <v>353</v>
      </c>
      <c r="E198" s="11" t="s">
        <v>25</v>
      </c>
      <c r="F198" s="9">
        <v>1950</v>
      </c>
      <c r="G198" s="9">
        <v>1975</v>
      </c>
      <c r="H198" s="9">
        <v>2000</v>
      </c>
      <c r="I198" s="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4">
      <c r="A199" s="12">
        <v>190501</v>
      </c>
      <c r="B199" s="12">
        <v>1092</v>
      </c>
      <c r="C199" s="11" t="s">
        <v>354</v>
      </c>
      <c r="D199" s="12" t="s">
        <v>355</v>
      </c>
      <c r="E199" s="11" t="s">
        <v>28</v>
      </c>
      <c r="F199" s="9">
        <v>21705</v>
      </c>
      <c r="G199" s="9">
        <v>29941.919999999998</v>
      </c>
      <c r="H199" s="9">
        <v>29941.919999999998</v>
      </c>
      <c r="I199" s="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4">
      <c r="A200" s="12">
        <v>190502</v>
      </c>
      <c r="B200" s="12">
        <v>2617</v>
      </c>
      <c r="C200" s="11" t="s">
        <v>356</v>
      </c>
      <c r="D200" s="12" t="s">
        <v>357</v>
      </c>
      <c r="E200" s="11" t="s">
        <v>28</v>
      </c>
      <c r="F200" s="9">
        <v>5000</v>
      </c>
      <c r="G200" s="9">
        <v>5000</v>
      </c>
      <c r="H200" s="9">
        <v>5000</v>
      </c>
      <c r="I200" s="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4" hidden="1">
      <c r="A201" s="12">
        <v>190505</v>
      </c>
      <c r="B201" s="12">
        <v>2701</v>
      </c>
      <c r="C201" s="11" t="s">
        <v>358</v>
      </c>
      <c r="D201" s="12" t="s">
        <v>359</v>
      </c>
      <c r="E201" s="11" t="s">
        <v>25</v>
      </c>
      <c r="F201" s="8">
        <v>83</v>
      </c>
      <c r="G201" s="8">
        <v>83</v>
      </c>
      <c r="H201" s="8">
        <v>83</v>
      </c>
      <c r="I201" s="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4" hidden="1">
      <c r="A202" s="12">
        <v>190801</v>
      </c>
      <c r="B202" s="12">
        <v>233</v>
      </c>
      <c r="C202" s="11" t="s">
        <v>360</v>
      </c>
      <c r="D202" s="12" t="s">
        <v>361</v>
      </c>
      <c r="E202" s="11" t="s">
        <v>20</v>
      </c>
      <c r="F202" s="9">
        <v>1000</v>
      </c>
      <c r="G202" s="9">
        <v>1000</v>
      </c>
      <c r="H202" s="9">
        <v>1000</v>
      </c>
      <c r="I202" s="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4.25" hidden="1">
      <c r="A203" s="12">
        <v>210101</v>
      </c>
      <c r="B203" s="12">
        <v>1245</v>
      </c>
      <c r="C203" s="11" t="s">
        <v>362</v>
      </c>
      <c r="D203" s="12" t="s">
        <v>363</v>
      </c>
      <c r="E203" s="11" t="s">
        <v>20</v>
      </c>
      <c r="F203" s="9">
        <v>473442.71</v>
      </c>
      <c r="G203" s="9">
        <v>473442.71</v>
      </c>
      <c r="H203" s="9">
        <v>473442.71</v>
      </c>
      <c r="I203" s="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4.25" hidden="1">
      <c r="A204" s="12">
        <v>210102</v>
      </c>
      <c r="B204" s="12">
        <v>1246</v>
      </c>
      <c r="C204" s="11" t="s">
        <v>364</v>
      </c>
      <c r="D204" s="12" t="s">
        <v>365</v>
      </c>
      <c r="E204" s="11" t="s">
        <v>20</v>
      </c>
      <c r="F204" s="9">
        <v>135327.84</v>
      </c>
      <c r="G204" s="9">
        <v>135327.84</v>
      </c>
      <c r="H204" s="9">
        <v>135327.84</v>
      </c>
      <c r="I204" s="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4" hidden="1">
      <c r="A205" s="12">
        <v>210205</v>
      </c>
      <c r="B205" s="12">
        <v>3024</v>
      </c>
      <c r="C205" s="11" t="s">
        <v>367</v>
      </c>
      <c r="D205" s="12" t="s">
        <v>366</v>
      </c>
      <c r="E205" s="11" t="s">
        <v>278</v>
      </c>
      <c r="F205" s="9">
        <v>2000</v>
      </c>
      <c r="G205" s="9">
        <v>2000</v>
      </c>
      <c r="H205" s="9">
        <v>2000</v>
      </c>
      <c r="I205" s="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4.25" hidden="1">
      <c r="A206" s="12">
        <v>210210</v>
      </c>
      <c r="B206" s="12">
        <v>135</v>
      </c>
      <c r="C206" s="11" t="s">
        <v>368</v>
      </c>
      <c r="D206" s="12" t="s">
        <v>369</v>
      </c>
      <c r="E206" s="11" t="s">
        <v>20</v>
      </c>
      <c r="F206" s="8">
        <v>800</v>
      </c>
      <c r="G206" s="8">
        <v>800</v>
      </c>
      <c r="H206" s="8">
        <v>800</v>
      </c>
      <c r="I206" s="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4.25" hidden="1">
      <c r="A207" s="12">
        <v>210215</v>
      </c>
      <c r="B207" s="12">
        <v>395</v>
      </c>
      <c r="C207" s="11" t="s">
        <v>370</v>
      </c>
      <c r="D207" s="12" t="s">
        <v>371</v>
      </c>
      <c r="E207" s="11" t="s">
        <v>20</v>
      </c>
      <c r="F207" s="9">
        <v>1771.4</v>
      </c>
      <c r="G207" s="9">
        <v>1771.4</v>
      </c>
      <c r="H207" s="9">
        <v>1771.4</v>
      </c>
      <c r="I207" s="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4" hidden="1">
      <c r="A208" s="12">
        <v>210216</v>
      </c>
      <c r="B208" s="12">
        <v>571</v>
      </c>
      <c r="C208" s="11" t="s">
        <v>372</v>
      </c>
      <c r="D208" s="12" t="s">
        <v>373</v>
      </c>
      <c r="E208" s="11" t="s">
        <v>278</v>
      </c>
      <c r="F208" s="9">
        <v>5000</v>
      </c>
      <c r="G208" s="9">
        <v>5000</v>
      </c>
      <c r="H208" s="9">
        <v>5000</v>
      </c>
      <c r="I208" s="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4" hidden="1">
      <c r="A209" s="12">
        <v>210220</v>
      </c>
      <c r="B209" s="12">
        <v>3198</v>
      </c>
      <c r="C209" s="11" t="s">
        <v>374</v>
      </c>
      <c r="D209" s="12" t="s">
        <v>375</v>
      </c>
      <c r="E209" s="11" t="s">
        <v>278</v>
      </c>
      <c r="F209" s="9">
        <v>7500</v>
      </c>
      <c r="G209" s="9">
        <v>7500</v>
      </c>
      <c r="H209" s="9">
        <v>7500</v>
      </c>
      <c r="I209" s="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4" hidden="1">
      <c r="A210" s="12">
        <v>210225</v>
      </c>
      <c r="B210" s="12">
        <v>605</v>
      </c>
      <c r="C210" s="11" t="s">
        <v>376</v>
      </c>
      <c r="D210" s="12" t="s">
        <v>377</v>
      </c>
      <c r="E210" s="11" t="s">
        <v>25</v>
      </c>
      <c r="F210" s="9">
        <v>8000</v>
      </c>
      <c r="G210" s="9">
        <v>8000</v>
      </c>
      <c r="H210" s="9">
        <v>8000</v>
      </c>
      <c r="I210" s="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4" hidden="1">
      <c r="A211" s="12">
        <v>210303</v>
      </c>
      <c r="B211" s="12">
        <v>2607</v>
      </c>
      <c r="C211" s="11" t="s">
        <v>378</v>
      </c>
      <c r="D211" s="12" t="s">
        <v>379</v>
      </c>
      <c r="E211" s="11" t="s">
        <v>25</v>
      </c>
      <c r="F211" s="9">
        <v>6000</v>
      </c>
      <c r="G211" s="9">
        <v>5000</v>
      </c>
      <c r="H211" s="9">
        <v>5000</v>
      </c>
      <c r="I211" s="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4" hidden="1">
      <c r="A212" s="12">
        <v>210315</v>
      </c>
      <c r="B212" s="12">
        <v>528</v>
      </c>
      <c r="C212" s="11" t="s">
        <v>380</v>
      </c>
      <c r="D212" s="12" t="s">
        <v>381</v>
      </c>
      <c r="E212" s="11" t="s">
        <v>26</v>
      </c>
      <c r="F212" s="9">
        <v>2300</v>
      </c>
      <c r="G212" s="9">
        <v>2300</v>
      </c>
      <c r="H212" s="9">
        <v>2300</v>
      </c>
      <c r="I212" s="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4" hidden="1">
      <c r="A213" s="12">
        <v>210316</v>
      </c>
      <c r="B213" s="12">
        <v>3082</v>
      </c>
      <c r="C213" s="11" t="s">
        <v>382</v>
      </c>
      <c r="D213" s="12" t="s">
        <v>383</v>
      </c>
      <c r="E213" s="11" t="s">
        <v>278</v>
      </c>
      <c r="F213" s="9">
        <v>40000</v>
      </c>
      <c r="G213" s="9">
        <v>40000</v>
      </c>
      <c r="H213" s="9">
        <v>40000</v>
      </c>
      <c r="I213" s="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4" hidden="1">
      <c r="A214" s="12">
        <v>210320</v>
      </c>
      <c r="B214" s="12">
        <v>321</v>
      </c>
      <c r="C214" s="11" t="s">
        <v>384</v>
      </c>
      <c r="D214" s="12" t="s">
        <v>385</v>
      </c>
      <c r="E214" s="11" t="s">
        <v>278</v>
      </c>
      <c r="F214" s="9">
        <v>1500</v>
      </c>
      <c r="G214" s="9">
        <v>1500</v>
      </c>
      <c r="H214" s="9">
        <v>1500</v>
      </c>
      <c r="I214" s="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4" hidden="1">
      <c r="A215" s="12">
        <v>210325</v>
      </c>
      <c r="B215" s="12">
        <v>2957</v>
      </c>
      <c r="C215" s="11" t="s">
        <v>386</v>
      </c>
      <c r="D215" s="12" t="s">
        <v>387</v>
      </c>
      <c r="E215" s="11" t="s">
        <v>278</v>
      </c>
      <c r="F215" s="9">
        <v>7503</v>
      </c>
      <c r="G215" s="9">
        <v>7503</v>
      </c>
      <c r="H215" s="9">
        <v>7503</v>
      </c>
      <c r="I215" s="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4" hidden="1">
      <c r="A216" s="12">
        <v>210325</v>
      </c>
      <c r="B216" s="12">
        <v>3567</v>
      </c>
      <c r="C216" s="11" t="s">
        <v>388</v>
      </c>
      <c r="D216" s="12" t="s">
        <v>387</v>
      </c>
      <c r="E216" s="11" t="s">
        <v>278</v>
      </c>
      <c r="F216" s="9">
        <v>5200</v>
      </c>
      <c r="G216" s="9">
        <v>5200</v>
      </c>
      <c r="H216" s="9">
        <v>5200</v>
      </c>
      <c r="I216" s="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4" hidden="1">
      <c r="A217" s="12">
        <v>210356</v>
      </c>
      <c r="B217" s="12">
        <v>25</v>
      </c>
      <c r="C217" s="11" t="s">
        <v>389</v>
      </c>
      <c r="D217" s="12" t="s">
        <v>390</v>
      </c>
      <c r="E217" s="11" t="s">
        <v>278</v>
      </c>
      <c r="F217" s="9">
        <v>11000</v>
      </c>
      <c r="G217" s="9">
        <v>11000</v>
      </c>
      <c r="H217" s="9">
        <v>11000</v>
      </c>
      <c r="I217" s="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4" hidden="1">
      <c r="A218" s="12">
        <v>210356</v>
      </c>
      <c r="B218" s="12">
        <v>1702</v>
      </c>
      <c r="C218" s="11" t="s">
        <v>391</v>
      </c>
      <c r="D218" s="12" t="s">
        <v>390</v>
      </c>
      <c r="E218" s="11" t="s">
        <v>278</v>
      </c>
      <c r="F218" s="9">
        <v>3000</v>
      </c>
      <c r="G218" s="9">
        <v>2500</v>
      </c>
      <c r="H218" s="9">
        <v>2500</v>
      </c>
      <c r="I218" s="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4" hidden="1">
      <c r="A219" s="12">
        <v>210356</v>
      </c>
      <c r="B219" s="12">
        <v>2515</v>
      </c>
      <c r="C219" s="11" t="s">
        <v>392</v>
      </c>
      <c r="D219" s="12" t="s">
        <v>390</v>
      </c>
      <c r="E219" s="11" t="s">
        <v>278</v>
      </c>
      <c r="F219" s="9">
        <v>1000</v>
      </c>
      <c r="G219" s="9">
        <v>1000</v>
      </c>
      <c r="H219" s="9">
        <v>1000</v>
      </c>
      <c r="I219" s="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4" hidden="1">
      <c r="A220" s="12">
        <v>210356</v>
      </c>
      <c r="B220" s="12">
        <v>2575</v>
      </c>
      <c r="C220" s="11" t="s">
        <v>393</v>
      </c>
      <c r="D220" s="12" t="s">
        <v>390</v>
      </c>
      <c r="E220" s="11" t="s">
        <v>278</v>
      </c>
      <c r="F220" s="9">
        <v>50000</v>
      </c>
      <c r="G220" s="9">
        <v>40000</v>
      </c>
      <c r="H220" s="9">
        <v>40000</v>
      </c>
      <c r="I220" s="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4" hidden="1">
      <c r="A221" s="12">
        <v>210356</v>
      </c>
      <c r="B221" s="12">
        <v>3191</v>
      </c>
      <c r="C221" s="11" t="s">
        <v>394</v>
      </c>
      <c r="D221" s="12" t="s">
        <v>390</v>
      </c>
      <c r="E221" s="11" t="s">
        <v>278</v>
      </c>
      <c r="F221" s="9">
        <v>1500</v>
      </c>
      <c r="G221" s="9">
        <v>1500</v>
      </c>
      <c r="H221" s="9">
        <v>1500</v>
      </c>
      <c r="I221" s="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4" hidden="1">
      <c r="A222" s="12">
        <v>210356</v>
      </c>
      <c r="B222" s="12">
        <v>3275</v>
      </c>
      <c r="C222" s="11" t="s">
        <v>395</v>
      </c>
      <c r="D222" s="12" t="s">
        <v>390</v>
      </c>
      <c r="E222" s="11" t="s">
        <v>278</v>
      </c>
      <c r="F222" s="8">
        <v>300</v>
      </c>
      <c r="G222" s="8">
        <v>300</v>
      </c>
      <c r="H222" s="8">
        <v>300</v>
      </c>
      <c r="I222" s="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4" hidden="1">
      <c r="A223" s="12">
        <v>210356</v>
      </c>
      <c r="B223" s="12">
        <v>3355</v>
      </c>
      <c r="C223" s="11" t="s">
        <v>396</v>
      </c>
      <c r="D223" s="12" t="s">
        <v>390</v>
      </c>
      <c r="E223" s="11" t="s">
        <v>278</v>
      </c>
      <c r="F223" s="9">
        <v>22000</v>
      </c>
      <c r="G223" s="9">
        <v>20000</v>
      </c>
      <c r="H223" s="9">
        <v>20000</v>
      </c>
      <c r="I223" s="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4" hidden="1">
      <c r="A224" s="12">
        <v>210356</v>
      </c>
      <c r="B224" s="12">
        <v>3497</v>
      </c>
      <c r="C224" s="11" t="s">
        <v>397</v>
      </c>
      <c r="D224" s="12" t="s">
        <v>390</v>
      </c>
      <c r="E224" s="11" t="s">
        <v>278</v>
      </c>
      <c r="F224" s="9">
        <v>2000</v>
      </c>
      <c r="G224" s="9">
        <v>2000</v>
      </c>
      <c r="H224" s="9">
        <v>2000</v>
      </c>
      <c r="I224" s="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4" hidden="1">
      <c r="A225" s="12">
        <v>210356</v>
      </c>
      <c r="B225" s="12">
        <v>3677</v>
      </c>
      <c r="C225" s="11" t="s">
        <v>398</v>
      </c>
      <c r="D225" s="12" t="s">
        <v>390</v>
      </c>
      <c r="E225" s="11" t="s">
        <v>278</v>
      </c>
      <c r="F225" s="9">
        <v>13200</v>
      </c>
      <c r="G225" s="9">
        <v>13200</v>
      </c>
      <c r="H225" s="9">
        <v>13200</v>
      </c>
      <c r="I225" s="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4.25" hidden="1">
      <c r="A226" s="12">
        <v>210402</v>
      </c>
      <c r="B226" s="12">
        <v>2636</v>
      </c>
      <c r="C226" s="11" t="s">
        <v>399</v>
      </c>
      <c r="D226" s="12" t="s">
        <v>400</v>
      </c>
      <c r="E226" s="11" t="s">
        <v>39</v>
      </c>
      <c r="F226" s="9">
        <v>2000</v>
      </c>
      <c r="G226" s="9">
        <v>2000</v>
      </c>
      <c r="H226" s="9">
        <v>2000</v>
      </c>
      <c r="I226" s="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4" hidden="1">
      <c r="A227" s="12">
        <v>210501</v>
      </c>
      <c r="B227" s="12">
        <v>3282</v>
      </c>
      <c r="C227" s="11" t="s">
        <v>401</v>
      </c>
      <c r="D227" s="12" t="s">
        <v>402</v>
      </c>
      <c r="E227" s="11" t="s">
        <v>278</v>
      </c>
      <c r="F227" s="9">
        <v>2000</v>
      </c>
      <c r="G227" s="9">
        <v>2000</v>
      </c>
      <c r="H227" s="9">
        <v>2000</v>
      </c>
      <c r="I227" s="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4" hidden="1">
      <c r="A228" s="12">
        <v>210501</v>
      </c>
      <c r="B228" s="12">
        <v>3447</v>
      </c>
      <c r="C228" s="11" t="s">
        <v>403</v>
      </c>
      <c r="D228" s="12" t="s">
        <v>402</v>
      </c>
      <c r="E228" s="11" t="s">
        <v>278</v>
      </c>
      <c r="F228" s="9">
        <v>25000</v>
      </c>
      <c r="G228" s="9">
        <v>25000</v>
      </c>
      <c r="H228" s="9">
        <v>25000</v>
      </c>
      <c r="I228" s="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4.25" hidden="1">
      <c r="A229" s="12">
        <v>210701</v>
      </c>
      <c r="B229" s="12">
        <v>1903</v>
      </c>
      <c r="C229" s="11" t="s">
        <v>404</v>
      </c>
      <c r="D229" s="12" t="s">
        <v>405</v>
      </c>
      <c r="E229" s="11" t="s">
        <v>20</v>
      </c>
      <c r="F229" s="9">
        <v>40239.629999999997</v>
      </c>
      <c r="G229" s="9">
        <v>40239.629999999997</v>
      </c>
      <c r="H229" s="9">
        <v>40239.629999999997</v>
      </c>
      <c r="I229" s="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4" hidden="1">
      <c r="A230" s="12">
        <v>210705</v>
      </c>
      <c r="B230" s="12">
        <v>169</v>
      </c>
      <c r="C230" s="11" t="s">
        <v>406</v>
      </c>
      <c r="D230" s="12" t="s">
        <v>407</v>
      </c>
      <c r="E230" s="11" t="s">
        <v>25</v>
      </c>
      <c r="F230" s="9">
        <v>1578.16</v>
      </c>
      <c r="G230" s="9">
        <v>1578.16</v>
      </c>
      <c r="H230" s="9">
        <v>1578.16</v>
      </c>
      <c r="I230" s="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4" hidden="1">
      <c r="A231" s="12">
        <v>210801</v>
      </c>
      <c r="B231" s="12">
        <v>2314</v>
      </c>
      <c r="C231" s="11" t="s">
        <v>408</v>
      </c>
      <c r="D231" s="12" t="s">
        <v>409</v>
      </c>
      <c r="E231" s="11" t="s">
        <v>278</v>
      </c>
      <c r="F231" s="8">
        <v>0</v>
      </c>
      <c r="G231" s="9">
        <v>2000</v>
      </c>
      <c r="H231" s="9">
        <v>2000</v>
      </c>
      <c r="I231" s="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4" hidden="1">
      <c r="A232" s="12">
        <v>230106</v>
      </c>
      <c r="B232" s="12">
        <v>1463</v>
      </c>
      <c r="C232" s="11" t="s">
        <v>410</v>
      </c>
      <c r="D232" s="12" t="s">
        <v>411</v>
      </c>
      <c r="E232" s="11" t="s">
        <v>20</v>
      </c>
      <c r="F232" s="8">
        <v>376.19</v>
      </c>
      <c r="G232" s="8">
        <v>376.19</v>
      </c>
      <c r="H232" s="8">
        <v>376.19</v>
      </c>
      <c r="I232" s="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4" hidden="1">
      <c r="A233" s="12">
        <v>230107</v>
      </c>
      <c r="B233" s="12">
        <v>1464</v>
      </c>
      <c r="C233" s="11" t="s">
        <v>412</v>
      </c>
      <c r="D233" s="12" t="s">
        <v>413</v>
      </c>
      <c r="E233" s="11" t="s">
        <v>20</v>
      </c>
      <c r="F233" s="8">
        <v>122.52</v>
      </c>
      <c r="G233" s="8">
        <v>122.52</v>
      </c>
      <c r="H233" s="8">
        <v>122.52</v>
      </c>
      <c r="I233" s="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4" hidden="1">
      <c r="A234" s="12">
        <v>230220</v>
      </c>
      <c r="B234" s="12">
        <v>237</v>
      </c>
      <c r="C234" s="11" t="s">
        <v>414</v>
      </c>
      <c r="D234" s="12" t="s">
        <v>415</v>
      </c>
      <c r="E234" s="11" t="s">
        <v>25</v>
      </c>
      <c r="F234" s="9">
        <v>5500</v>
      </c>
      <c r="G234" s="9">
        <v>5500</v>
      </c>
      <c r="H234" s="9">
        <v>5500</v>
      </c>
      <c r="I234" s="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4" hidden="1">
      <c r="A235" s="12">
        <v>230302</v>
      </c>
      <c r="B235" s="12">
        <v>2194</v>
      </c>
      <c r="C235" s="11" t="s">
        <v>416</v>
      </c>
      <c r="D235" s="12" t="s">
        <v>417</v>
      </c>
      <c r="E235" s="11" t="s">
        <v>25</v>
      </c>
      <c r="F235" s="9">
        <v>1500</v>
      </c>
      <c r="G235" s="9">
        <v>1500</v>
      </c>
      <c r="H235" s="9">
        <v>1500</v>
      </c>
      <c r="I235" s="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4" hidden="1">
      <c r="A236" s="12">
        <v>230356</v>
      </c>
      <c r="B236" s="12">
        <v>2578</v>
      </c>
      <c r="C236" s="11" t="s">
        <v>418</v>
      </c>
      <c r="D236" s="12" t="s">
        <v>419</v>
      </c>
      <c r="E236" s="11" t="s">
        <v>26</v>
      </c>
      <c r="F236" s="9">
        <v>100000</v>
      </c>
      <c r="G236" s="9">
        <v>100000</v>
      </c>
      <c r="H236" s="9">
        <v>100000</v>
      </c>
      <c r="I236" s="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4" hidden="1">
      <c r="A237" s="12">
        <v>230401</v>
      </c>
      <c r="B237" s="12">
        <v>353</v>
      </c>
      <c r="C237" s="11" t="s">
        <v>420</v>
      </c>
      <c r="D237" s="12" t="s">
        <v>421</v>
      </c>
      <c r="E237" s="11" t="s">
        <v>25</v>
      </c>
      <c r="F237" s="9">
        <v>10158</v>
      </c>
      <c r="G237" s="9">
        <v>10285</v>
      </c>
      <c r="H237" s="9">
        <v>10412</v>
      </c>
      <c r="I237" s="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4.25" hidden="1">
      <c r="A238" s="12">
        <v>230601</v>
      </c>
      <c r="B238" s="12">
        <v>1509</v>
      </c>
      <c r="C238" s="11" t="s">
        <v>144</v>
      </c>
      <c r="D238" s="12" t="s">
        <v>422</v>
      </c>
      <c r="E238" s="11" t="s">
        <v>20</v>
      </c>
      <c r="F238" s="9">
        <v>12709.58</v>
      </c>
      <c r="G238" s="9">
        <v>12149.47</v>
      </c>
      <c r="H238" s="9">
        <v>11570.54</v>
      </c>
      <c r="I238" s="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4" hidden="1">
      <c r="A239" s="12">
        <v>231320</v>
      </c>
      <c r="B239" s="12">
        <v>3421</v>
      </c>
      <c r="C239" s="11" t="s">
        <v>423</v>
      </c>
      <c r="D239" s="12" t="s">
        <v>424</v>
      </c>
      <c r="E239" s="11" t="s">
        <v>26</v>
      </c>
      <c r="F239" s="9">
        <v>24000</v>
      </c>
      <c r="G239" s="8">
        <v>0</v>
      </c>
      <c r="H239" s="8">
        <v>0</v>
      </c>
      <c r="I239" s="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4" hidden="1">
      <c r="A240" s="12">
        <v>231320</v>
      </c>
      <c r="B240" s="12">
        <v>3495</v>
      </c>
      <c r="C240" s="11" t="s">
        <v>425</v>
      </c>
      <c r="D240" s="12" t="s">
        <v>424</v>
      </c>
      <c r="E240" s="11" t="s">
        <v>26</v>
      </c>
      <c r="F240" s="9">
        <v>20000</v>
      </c>
      <c r="G240" s="9">
        <v>20000</v>
      </c>
      <c r="H240" s="9">
        <v>20000</v>
      </c>
      <c r="I240" s="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4" hidden="1">
      <c r="A241" s="12">
        <v>240301</v>
      </c>
      <c r="B241" s="12">
        <v>36</v>
      </c>
      <c r="C241" s="11" t="s">
        <v>426</v>
      </c>
      <c r="D241" s="12" t="s">
        <v>427</v>
      </c>
      <c r="E241" s="11" t="s">
        <v>25</v>
      </c>
      <c r="F241" s="9">
        <v>15000</v>
      </c>
      <c r="G241" s="9">
        <v>15000</v>
      </c>
      <c r="H241" s="9">
        <v>15000</v>
      </c>
      <c r="I241" s="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4" hidden="1">
      <c r="A242" s="12">
        <v>240302</v>
      </c>
      <c r="B242" s="12">
        <v>2196</v>
      </c>
      <c r="C242" s="11" t="s">
        <v>428</v>
      </c>
      <c r="D242" s="12" t="s">
        <v>417</v>
      </c>
      <c r="E242" s="11" t="s">
        <v>25</v>
      </c>
      <c r="F242" s="9">
        <v>2000</v>
      </c>
      <c r="G242" s="9">
        <v>2000</v>
      </c>
      <c r="H242" s="9">
        <v>2000</v>
      </c>
      <c r="I242" s="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4" hidden="1">
      <c r="A243" s="12">
        <v>240356</v>
      </c>
      <c r="B243" s="12">
        <v>2195</v>
      </c>
      <c r="C243" s="11" t="s">
        <v>429</v>
      </c>
      <c r="D243" s="12" t="s">
        <v>430</v>
      </c>
      <c r="E243" s="11" t="s">
        <v>26</v>
      </c>
      <c r="F243" s="9">
        <v>20000</v>
      </c>
      <c r="G243" s="9">
        <v>20000</v>
      </c>
      <c r="H243" s="9">
        <v>20000</v>
      </c>
      <c r="I243" s="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4" hidden="1">
      <c r="A244" s="12">
        <v>240357</v>
      </c>
      <c r="B244" s="12">
        <v>3503</v>
      </c>
      <c r="C244" s="11" t="s">
        <v>431</v>
      </c>
      <c r="D244" s="12" t="s">
        <v>432</v>
      </c>
      <c r="E244" s="11" t="s">
        <v>25</v>
      </c>
      <c r="F244" s="9">
        <v>4000</v>
      </c>
      <c r="G244" s="9">
        <v>1000</v>
      </c>
      <c r="H244" s="9">
        <v>1000</v>
      </c>
      <c r="I244" s="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4" hidden="1">
      <c r="A245" s="12">
        <v>240401</v>
      </c>
      <c r="B245" s="12">
        <v>3435</v>
      </c>
      <c r="C245" s="11" t="s">
        <v>433</v>
      </c>
      <c r="D245" s="12" t="s">
        <v>421</v>
      </c>
      <c r="E245" s="11" t="s">
        <v>25</v>
      </c>
      <c r="F245" s="9">
        <v>18430</v>
      </c>
      <c r="G245" s="9">
        <v>18545</v>
      </c>
      <c r="H245" s="9">
        <v>18660</v>
      </c>
      <c r="I245" s="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4" hidden="1">
      <c r="A246" s="12">
        <v>240401</v>
      </c>
      <c r="B246" s="12">
        <v>3436</v>
      </c>
      <c r="C246" s="11" t="s">
        <v>434</v>
      </c>
      <c r="D246" s="12" t="s">
        <v>421</v>
      </c>
      <c r="E246" s="11" t="s">
        <v>25</v>
      </c>
      <c r="F246" s="9">
        <v>7000</v>
      </c>
      <c r="G246" s="9">
        <v>7000</v>
      </c>
      <c r="H246" s="9">
        <v>7000</v>
      </c>
      <c r="I246" s="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4" hidden="1">
      <c r="A247" s="12">
        <v>260201</v>
      </c>
      <c r="B247" s="12">
        <v>2685</v>
      </c>
      <c r="C247" s="11" t="s">
        <v>435</v>
      </c>
      <c r="D247" s="12" t="s">
        <v>436</v>
      </c>
      <c r="E247" s="11" t="s">
        <v>26</v>
      </c>
      <c r="F247" s="9">
        <v>20000</v>
      </c>
      <c r="G247" s="9">
        <v>20000</v>
      </c>
      <c r="H247" s="9">
        <v>20000</v>
      </c>
      <c r="I247" s="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4" hidden="1">
      <c r="A248" s="12">
        <v>260220</v>
      </c>
      <c r="B248" s="12">
        <v>238</v>
      </c>
      <c r="C248" s="11" t="s">
        <v>437</v>
      </c>
      <c r="D248" s="12" t="s">
        <v>415</v>
      </c>
      <c r="E248" s="11" t="s">
        <v>25</v>
      </c>
      <c r="F248" s="9">
        <v>7000</v>
      </c>
      <c r="G248" s="9">
        <v>4000</v>
      </c>
      <c r="H248" s="9">
        <v>4000</v>
      </c>
      <c r="I248" s="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4" hidden="1">
      <c r="A249" s="12">
        <v>260301</v>
      </c>
      <c r="B249" s="12">
        <v>37</v>
      </c>
      <c r="C249" s="11" t="s">
        <v>438</v>
      </c>
      <c r="D249" s="12" t="s">
        <v>427</v>
      </c>
      <c r="E249" s="11" t="s">
        <v>25</v>
      </c>
      <c r="F249" s="9">
        <v>26000</v>
      </c>
      <c r="G249" s="9">
        <v>27000</v>
      </c>
      <c r="H249" s="9">
        <v>27000</v>
      </c>
      <c r="I249" s="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4" hidden="1">
      <c r="A250" s="12">
        <v>260302</v>
      </c>
      <c r="B250" s="12">
        <v>2197</v>
      </c>
      <c r="C250" s="11" t="s">
        <v>439</v>
      </c>
      <c r="D250" s="12" t="s">
        <v>417</v>
      </c>
      <c r="E250" s="11" t="s">
        <v>25</v>
      </c>
      <c r="F250" s="9">
        <v>5000</v>
      </c>
      <c r="G250" s="9">
        <v>4000</v>
      </c>
      <c r="H250" s="9">
        <v>4000</v>
      </c>
      <c r="I250" s="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4" hidden="1">
      <c r="A251" s="12">
        <v>260357</v>
      </c>
      <c r="B251" s="12">
        <v>3504</v>
      </c>
      <c r="C251" s="11" t="s">
        <v>440</v>
      </c>
      <c r="D251" s="12" t="s">
        <v>441</v>
      </c>
      <c r="E251" s="11" t="s">
        <v>25</v>
      </c>
      <c r="F251" s="9">
        <v>2000</v>
      </c>
      <c r="G251" s="9">
        <v>2000</v>
      </c>
      <c r="H251" s="9">
        <v>2000</v>
      </c>
      <c r="I251" s="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4" hidden="1">
      <c r="A252" s="12">
        <v>260501</v>
      </c>
      <c r="B252" s="12">
        <v>549</v>
      </c>
      <c r="C252" s="11" t="s">
        <v>442</v>
      </c>
      <c r="D252" s="12" t="s">
        <v>443</v>
      </c>
      <c r="E252" s="11" t="s">
        <v>26</v>
      </c>
      <c r="F252" s="9">
        <v>15000</v>
      </c>
      <c r="G252" s="9">
        <v>15000</v>
      </c>
      <c r="H252" s="9">
        <v>15000</v>
      </c>
      <c r="I252" s="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4.25" hidden="1">
      <c r="A253" s="12">
        <v>260601</v>
      </c>
      <c r="B253" s="12">
        <v>1510</v>
      </c>
      <c r="C253" s="11" t="s">
        <v>144</v>
      </c>
      <c r="D253" s="12" t="s">
        <v>422</v>
      </c>
      <c r="E253" s="11" t="s">
        <v>20</v>
      </c>
      <c r="F253" s="9">
        <v>17755.68</v>
      </c>
      <c r="G253" s="9">
        <v>17037.63</v>
      </c>
      <c r="H253" s="9">
        <v>16291.78</v>
      </c>
      <c r="I253" s="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4" hidden="1">
      <c r="A254" s="12">
        <v>270220</v>
      </c>
      <c r="B254" s="12">
        <v>239</v>
      </c>
      <c r="C254" s="11" t="s">
        <v>444</v>
      </c>
      <c r="D254" s="12" t="s">
        <v>445</v>
      </c>
      <c r="E254" s="11" t="s">
        <v>25</v>
      </c>
      <c r="F254" s="9">
        <v>4000</v>
      </c>
      <c r="G254" s="9">
        <v>4000</v>
      </c>
      <c r="H254" s="9">
        <v>4000</v>
      </c>
      <c r="I254" s="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4" hidden="1">
      <c r="A255" s="12">
        <v>270301</v>
      </c>
      <c r="B255" s="12">
        <v>38</v>
      </c>
      <c r="C255" s="11" t="s">
        <v>446</v>
      </c>
      <c r="D255" s="12" t="s">
        <v>447</v>
      </c>
      <c r="E255" s="11" t="s">
        <v>25</v>
      </c>
      <c r="F255" s="9">
        <v>7500</v>
      </c>
      <c r="G255" s="9">
        <v>7500</v>
      </c>
      <c r="H255" s="9">
        <v>7500</v>
      </c>
      <c r="I255" s="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4.25" hidden="1">
      <c r="A256" s="12">
        <v>270601</v>
      </c>
      <c r="B256" s="12">
        <v>1511</v>
      </c>
      <c r="C256" s="11" t="s">
        <v>144</v>
      </c>
      <c r="D256" s="12" t="s">
        <v>448</v>
      </c>
      <c r="E256" s="11" t="s">
        <v>20</v>
      </c>
      <c r="F256" s="9">
        <v>6418.89</v>
      </c>
      <c r="G256" s="9">
        <v>69492.88</v>
      </c>
      <c r="H256" s="9">
        <v>68080.44</v>
      </c>
      <c r="I256" s="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4.25" hidden="1">
      <c r="A257" s="12">
        <v>280101</v>
      </c>
      <c r="B257" s="12">
        <v>3255</v>
      </c>
      <c r="C257" s="11" t="s">
        <v>449</v>
      </c>
      <c r="D257" s="12" t="s">
        <v>450</v>
      </c>
      <c r="E257" s="11" t="s">
        <v>20</v>
      </c>
      <c r="F257" s="9">
        <v>24487.51</v>
      </c>
      <c r="G257" s="9">
        <v>24487.51</v>
      </c>
      <c r="H257" s="9">
        <v>24487.51</v>
      </c>
      <c r="I257" s="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4" hidden="1">
      <c r="A258" s="12">
        <v>280102</v>
      </c>
      <c r="B258" s="12">
        <v>3256</v>
      </c>
      <c r="C258" s="11" t="s">
        <v>451</v>
      </c>
      <c r="D258" s="12" t="s">
        <v>452</v>
      </c>
      <c r="E258" s="11" t="s">
        <v>20</v>
      </c>
      <c r="F258" s="9">
        <v>7328.11</v>
      </c>
      <c r="G258" s="9">
        <v>7328.11</v>
      </c>
      <c r="H258" s="9">
        <v>7328.11</v>
      </c>
      <c r="I258" s="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4" hidden="1">
      <c r="A259" s="12">
        <v>280201</v>
      </c>
      <c r="B259" s="12">
        <v>3258</v>
      </c>
      <c r="C259" s="11" t="s">
        <v>453</v>
      </c>
      <c r="D259" s="12" t="s">
        <v>445</v>
      </c>
      <c r="E259" s="11" t="s">
        <v>26</v>
      </c>
      <c r="F259" s="9">
        <v>1000</v>
      </c>
      <c r="G259" s="9">
        <v>1000</v>
      </c>
      <c r="H259" s="9">
        <v>1000</v>
      </c>
      <c r="I259" s="6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4" hidden="1">
      <c r="A260" s="12">
        <v>280220</v>
      </c>
      <c r="B260" s="12">
        <v>3262</v>
      </c>
      <c r="C260" s="11" t="s">
        <v>454</v>
      </c>
      <c r="D260" s="12" t="s">
        <v>445</v>
      </c>
      <c r="E260" s="11" t="s">
        <v>25</v>
      </c>
      <c r="F260" s="9">
        <v>10000</v>
      </c>
      <c r="G260" s="9">
        <v>10000</v>
      </c>
      <c r="H260" s="9">
        <v>10000</v>
      </c>
      <c r="I260" s="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4" hidden="1">
      <c r="A261" s="12">
        <v>280301</v>
      </c>
      <c r="B261" s="12">
        <v>3264</v>
      </c>
      <c r="C261" s="11" t="s">
        <v>455</v>
      </c>
      <c r="D261" s="12" t="s">
        <v>447</v>
      </c>
      <c r="E261" s="11" t="s">
        <v>25</v>
      </c>
      <c r="F261" s="9">
        <v>10000</v>
      </c>
      <c r="G261" s="9">
        <v>10000</v>
      </c>
      <c r="H261" s="9">
        <v>10000</v>
      </c>
      <c r="I261" s="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4" hidden="1">
      <c r="A262" s="12">
        <v>280302</v>
      </c>
      <c r="B262" s="12">
        <v>3265</v>
      </c>
      <c r="C262" s="11" t="s">
        <v>456</v>
      </c>
      <c r="D262" s="12" t="s">
        <v>457</v>
      </c>
      <c r="E262" s="11" t="s">
        <v>25</v>
      </c>
      <c r="F262" s="9">
        <v>2000</v>
      </c>
      <c r="G262" s="9">
        <v>2000</v>
      </c>
      <c r="H262" s="9">
        <v>2000</v>
      </c>
      <c r="I262" s="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4" hidden="1">
      <c r="A263" s="12">
        <v>280305</v>
      </c>
      <c r="B263" s="12">
        <v>3267</v>
      </c>
      <c r="C263" s="11" t="s">
        <v>458</v>
      </c>
      <c r="D263" s="12" t="s">
        <v>459</v>
      </c>
      <c r="E263" s="11" t="s">
        <v>25</v>
      </c>
      <c r="F263" s="9">
        <v>40000</v>
      </c>
      <c r="G263" s="9">
        <v>40000</v>
      </c>
      <c r="H263" s="9">
        <v>40000</v>
      </c>
      <c r="I263" s="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4" hidden="1">
      <c r="A264" s="12">
        <v>280320</v>
      </c>
      <c r="B264" s="12">
        <v>3429</v>
      </c>
      <c r="C264" s="11" t="s">
        <v>460</v>
      </c>
      <c r="D264" s="12" t="s">
        <v>461</v>
      </c>
      <c r="E264" s="11" t="s">
        <v>26</v>
      </c>
      <c r="F264" s="9">
        <v>65000</v>
      </c>
      <c r="G264" s="9">
        <v>65000</v>
      </c>
      <c r="H264" s="9">
        <v>65000</v>
      </c>
      <c r="I264" s="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4" hidden="1">
      <c r="A265" s="12">
        <v>280356</v>
      </c>
      <c r="B265" s="12">
        <v>3276</v>
      </c>
      <c r="C265" s="11" t="s">
        <v>462</v>
      </c>
      <c r="D265" s="12" t="s">
        <v>463</v>
      </c>
      <c r="E265" s="11" t="s">
        <v>26</v>
      </c>
      <c r="F265" s="9">
        <v>2400</v>
      </c>
      <c r="G265" s="9">
        <v>2400</v>
      </c>
      <c r="H265" s="9">
        <v>2400</v>
      </c>
      <c r="I265" s="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4" hidden="1">
      <c r="A266" s="12">
        <v>280503</v>
      </c>
      <c r="B266" s="12">
        <v>3319</v>
      </c>
      <c r="C266" s="11" t="s">
        <v>464</v>
      </c>
      <c r="D266" s="12" t="s">
        <v>465</v>
      </c>
      <c r="E266" s="11" t="s">
        <v>26</v>
      </c>
      <c r="F266" s="9">
        <v>3000</v>
      </c>
      <c r="G266" s="9">
        <v>3000</v>
      </c>
      <c r="H266" s="9">
        <v>3000</v>
      </c>
      <c r="I266" s="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4.25" hidden="1">
      <c r="A267" s="12">
        <v>280701</v>
      </c>
      <c r="B267" s="12">
        <v>3284</v>
      </c>
      <c r="C267" s="11" t="s">
        <v>466</v>
      </c>
      <c r="D267" s="12" t="s">
        <v>467</v>
      </c>
      <c r="E267" s="11" t="s">
        <v>20</v>
      </c>
      <c r="F267" s="9">
        <v>2081.4499999999998</v>
      </c>
      <c r="G267" s="9">
        <v>2081.4499999999998</v>
      </c>
      <c r="H267" s="9">
        <v>2081.4499999999998</v>
      </c>
      <c r="I267" s="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4.25" hidden="1">
      <c r="A268" s="12">
        <v>320101</v>
      </c>
      <c r="B268" s="12">
        <v>1287</v>
      </c>
      <c r="C268" s="11" t="s">
        <v>468</v>
      </c>
      <c r="D268" s="12" t="s">
        <v>450</v>
      </c>
      <c r="E268" s="11" t="s">
        <v>20</v>
      </c>
      <c r="F268" s="9">
        <v>72820.429999999993</v>
      </c>
      <c r="G268" s="9">
        <v>72820.429999999993</v>
      </c>
      <c r="H268" s="9">
        <v>72820.429999999993</v>
      </c>
      <c r="I268" s="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4.25" hidden="1">
      <c r="A269" s="12">
        <v>320102</v>
      </c>
      <c r="B269" s="12">
        <v>1288</v>
      </c>
      <c r="C269" s="11" t="s">
        <v>469</v>
      </c>
      <c r="D269" s="12" t="s">
        <v>452</v>
      </c>
      <c r="E269" s="11" t="s">
        <v>20</v>
      </c>
      <c r="F269" s="9">
        <v>20994.57</v>
      </c>
      <c r="G269" s="9">
        <v>20994.57</v>
      </c>
      <c r="H269" s="9">
        <v>20994.57</v>
      </c>
      <c r="I269" s="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4" hidden="1">
      <c r="A270" s="12">
        <v>320205</v>
      </c>
      <c r="B270" s="12">
        <v>3025</v>
      </c>
      <c r="C270" s="11" t="s">
        <v>470</v>
      </c>
      <c r="D270" s="12" t="s">
        <v>445</v>
      </c>
      <c r="E270" s="11" t="s">
        <v>26</v>
      </c>
      <c r="F270" s="9">
        <v>1000</v>
      </c>
      <c r="G270" s="9">
        <v>1000</v>
      </c>
      <c r="H270" s="9">
        <v>1000</v>
      </c>
      <c r="I270" s="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4" hidden="1">
      <c r="A271" s="12">
        <v>320205</v>
      </c>
      <c r="B271" s="12">
        <v>3274</v>
      </c>
      <c r="C271" s="11" t="s">
        <v>471</v>
      </c>
      <c r="D271" s="12" t="s">
        <v>445</v>
      </c>
      <c r="E271" s="11" t="s">
        <v>26</v>
      </c>
      <c r="F271" s="9">
        <v>1000</v>
      </c>
      <c r="G271" s="8">
        <v>500</v>
      </c>
      <c r="H271" s="8">
        <v>500</v>
      </c>
      <c r="I271" s="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4" hidden="1">
      <c r="A272" s="12">
        <v>320210</v>
      </c>
      <c r="B272" s="12">
        <v>2776</v>
      </c>
      <c r="C272" s="11" t="s">
        <v>472</v>
      </c>
      <c r="D272" s="12" t="s">
        <v>473</v>
      </c>
      <c r="E272" s="11" t="s">
        <v>20</v>
      </c>
      <c r="F272" s="8">
        <v>700</v>
      </c>
      <c r="G272" s="8">
        <v>700</v>
      </c>
      <c r="H272" s="8">
        <v>700</v>
      </c>
      <c r="I272" s="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4" hidden="1">
      <c r="A273" s="12">
        <v>320356</v>
      </c>
      <c r="B273" s="12">
        <v>2137</v>
      </c>
      <c r="C273" s="11" t="s">
        <v>474</v>
      </c>
      <c r="D273" s="12" t="s">
        <v>463</v>
      </c>
      <c r="E273" s="11" t="s">
        <v>26</v>
      </c>
      <c r="F273" s="9">
        <v>35000</v>
      </c>
      <c r="G273" s="9">
        <v>35000</v>
      </c>
      <c r="H273" s="9">
        <v>35000</v>
      </c>
      <c r="I273" s="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4.25" hidden="1">
      <c r="A274" s="12">
        <v>320402</v>
      </c>
      <c r="B274" s="12">
        <v>2637</v>
      </c>
      <c r="C274" s="11" t="s">
        <v>475</v>
      </c>
      <c r="D274" s="12" t="s">
        <v>476</v>
      </c>
      <c r="E274" s="11" t="s">
        <v>39</v>
      </c>
      <c r="F274" s="8">
        <v>850</v>
      </c>
      <c r="G274" s="8">
        <v>850</v>
      </c>
      <c r="H274" s="8">
        <v>850</v>
      </c>
      <c r="I274" s="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4.25" hidden="1">
      <c r="A275" s="12">
        <v>320701</v>
      </c>
      <c r="B275" s="12">
        <v>1909</v>
      </c>
      <c r="C275" s="11" t="s">
        <v>477</v>
      </c>
      <c r="D275" s="12" t="s">
        <v>467</v>
      </c>
      <c r="E275" s="11" t="s">
        <v>20</v>
      </c>
      <c r="F275" s="9">
        <v>6189.92</v>
      </c>
      <c r="G275" s="9">
        <v>6189.92</v>
      </c>
      <c r="H275" s="9">
        <v>6189.92</v>
      </c>
      <c r="I275" s="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4" hidden="1">
      <c r="A276" s="12">
        <v>320705</v>
      </c>
      <c r="B276" s="12">
        <v>2318</v>
      </c>
      <c r="C276" s="11" t="s">
        <v>478</v>
      </c>
      <c r="D276" s="12" t="s">
        <v>479</v>
      </c>
      <c r="E276" s="11" t="s">
        <v>25</v>
      </c>
      <c r="F276" s="8">
        <v>89.9</v>
      </c>
      <c r="G276" s="8">
        <v>89.9</v>
      </c>
      <c r="H276" s="8">
        <v>89.9</v>
      </c>
      <c r="I276" s="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4.25" hidden="1">
      <c r="A277" s="12">
        <v>330101</v>
      </c>
      <c r="B277" s="12">
        <v>1283</v>
      </c>
      <c r="C277" s="11" t="s">
        <v>480</v>
      </c>
      <c r="D277" s="12" t="s">
        <v>481</v>
      </c>
      <c r="E277" s="11" t="s">
        <v>20</v>
      </c>
      <c r="F277" s="9">
        <v>156474.67000000001</v>
      </c>
      <c r="G277" s="9">
        <v>156474.67000000001</v>
      </c>
      <c r="H277" s="9">
        <v>156474.67000000001</v>
      </c>
      <c r="I277" s="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4.25" hidden="1">
      <c r="A278" s="12">
        <v>330102</v>
      </c>
      <c r="B278" s="12">
        <v>1284</v>
      </c>
      <c r="C278" s="11" t="s">
        <v>482</v>
      </c>
      <c r="D278" s="12" t="s">
        <v>483</v>
      </c>
      <c r="E278" s="11" t="s">
        <v>20</v>
      </c>
      <c r="F278" s="9">
        <v>44213.11</v>
      </c>
      <c r="G278" s="9">
        <v>44213.11</v>
      </c>
      <c r="H278" s="9">
        <v>44213.11</v>
      </c>
      <c r="I278" s="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4" hidden="1">
      <c r="A279" s="12">
        <v>330201</v>
      </c>
      <c r="B279" s="12">
        <v>179</v>
      </c>
      <c r="C279" s="11" t="s">
        <v>484</v>
      </c>
      <c r="D279" s="12" t="s">
        <v>485</v>
      </c>
      <c r="E279" s="11" t="s">
        <v>26</v>
      </c>
      <c r="F279" s="9">
        <v>275000</v>
      </c>
      <c r="G279" s="9">
        <v>300000</v>
      </c>
      <c r="H279" s="9">
        <v>310000</v>
      </c>
      <c r="I279" s="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4" hidden="1">
      <c r="A280" s="12">
        <v>330201</v>
      </c>
      <c r="B280" s="12">
        <v>180</v>
      </c>
      <c r="C280" s="11" t="s">
        <v>486</v>
      </c>
      <c r="D280" s="12" t="s">
        <v>485</v>
      </c>
      <c r="E280" s="11" t="s">
        <v>26</v>
      </c>
      <c r="F280" s="9">
        <v>70000</v>
      </c>
      <c r="G280" s="9">
        <v>70000</v>
      </c>
      <c r="H280" s="9">
        <v>70000</v>
      </c>
      <c r="I280" s="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4" hidden="1">
      <c r="A281" s="12">
        <v>330201</v>
      </c>
      <c r="B281" s="12">
        <v>3245</v>
      </c>
      <c r="C281" s="11" t="s">
        <v>487</v>
      </c>
      <c r="D281" s="12" t="s">
        <v>485</v>
      </c>
      <c r="E281" s="11" t="s">
        <v>26</v>
      </c>
      <c r="F281" s="9">
        <v>1000</v>
      </c>
      <c r="G281" s="8">
        <v>500</v>
      </c>
      <c r="H281" s="8">
        <v>500</v>
      </c>
      <c r="I281" s="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4" hidden="1">
      <c r="A282" s="12">
        <v>330216</v>
      </c>
      <c r="B282" s="12">
        <v>592</v>
      </c>
      <c r="C282" s="11" t="s">
        <v>488</v>
      </c>
      <c r="D282" s="12" t="s">
        <v>489</v>
      </c>
      <c r="E282" s="11" t="s">
        <v>26</v>
      </c>
      <c r="F282" s="9">
        <v>1000</v>
      </c>
      <c r="G282" s="8">
        <v>500</v>
      </c>
      <c r="H282" s="8">
        <v>500</v>
      </c>
      <c r="I282" s="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4" hidden="1">
      <c r="A283" s="12">
        <v>330220</v>
      </c>
      <c r="B283" s="12">
        <v>2769</v>
      </c>
      <c r="C283" s="11" t="s">
        <v>490</v>
      </c>
      <c r="D283" s="12" t="s">
        <v>485</v>
      </c>
      <c r="E283" s="11" t="s">
        <v>26</v>
      </c>
      <c r="F283" s="9">
        <v>3000</v>
      </c>
      <c r="G283" s="9">
        <v>2000</v>
      </c>
      <c r="H283" s="9">
        <v>2000</v>
      </c>
      <c r="I283" s="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4" hidden="1">
      <c r="A284" s="12">
        <v>330225</v>
      </c>
      <c r="B284" s="12">
        <v>276</v>
      </c>
      <c r="C284" s="11" t="s">
        <v>491</v>
      </c>
      <c r="D284" s="12" t="s">
        <v>492</v>
      </c>
      <c r="E284" s="11" t="s">
        <v>25</v>
      </c>
      <c r="F284" s="9">
        <v>4000</v>
      </c>
      <c r="G284" s="9">
        <v>4000</v>
      </c>
      <c r="H284" s="9">
        <v>4000</v>
      </c>
      <c r="I284" s="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4" hidden="1">
      <c r="A285" s="12">
        <v>330302</v>
      </c>
      <c r="B285" s="12">
        <v>2198</v>
      </c>
      <c r="C285" s="11" t="s">
        <v>493</v>
      </c>
      <c r="D285" s="12" t="s">
        <v>494</v>
      </c>
      <c r="E285" s="11" t="s">
        <v>25</v>
      </c>
      <c r="F285" s="9">
        <v>2500</v>
      </c>
      <c r="G285" s="9">
        <v>2500</v>
      </c>
      <c r="H285" s="9">
        <v>2500</v>
      </c>
      <c r="I285" s="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4" hidden="1">
      <c r="A286" s="12">
        <v>330303</v>
      </c>
      <c r="B286" s="12">
        <v>2608</v>
      </c>
      <c r="C286" s="11" t="s">
        <v>495</v>
      </c>
      <c r="D286" s="12" t="s">
        <v>496</v>
      </c>
      <c r="E286" s="11" t="s">
        <v>25</v>
      </c>
      <c r="F286" s="9">
        <v>2000</v>
      </c>
      <c r="G286" s="9">
        <v>1000</v>
      </c>
      <c r="H286" s="9">
        <v>1000</v>
      </c>
      <c r="I286" s="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4" hidden="1">
      <c r="A287" s="12">
        <v>330305</v>
      </c>
      <c r="B287" s="12">
        <v>158</v>
      </c>
      <c r="C287" s="11" t="s">
        <v>497</v>
      </c>
      <c r="D287" s="12" t="s">
        <v>498</v>
      </c>
      <c r="E287" s="11" t="s">
        <v>25</v>
      </c>
      <c r="F287" s="9">
        <v>20000</v>
      </c>
      <c r="G287" s="9">
        <v>20000</v>
      </c>
      <c r="H287" s="9">
        <v>20000</v>
      </c>
      <c r="I287" s="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4" hidden="1">
      <c r="A288" s="12">
        <v>330315</v>
      </c>
      <c r="B288" s="12">
        <v>524</v>
      </c>
      <c r="C288" s="11" t="s">
        <v>499</v>
      </c>
      <c r="D288" s="12" t="s">
        <v>500</v>
      </c>
      <c r="E288" s="11" t="s">
        <v>26</v>
      </c>
      <c r="F288" s="9">
        <v>1720</v>
      </c>
      <c r="G288" s="9">
        <v>1720</v>
      </c>
      <c r="H288" s="9">
        <v>1720</v>
      </c>
      <c r="I288" s="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4" hidden="1">
      <c r="A289" s="12">
        <v>330356</v>
      </c>
      <c r="B289" s="12">
        <v>1969</v>
      </c>
      <c r="C289" s="11" t="s">
        <v>501</v>
      </c>
      <c r="D289" s="12" t="s">
        <v>502</v>
      </c>
      <c r="E289" s="11" t="s">
        <v>26</v>
      </c>
      <c r="F289" s="9">
        <v>7939.76</v>
      </c>
      <c r="G289" s="9">
        <v>8549.76</v>
      </c>
      <c r="H289" s="9">
        <v>8600</v>
      </c>
      <c r="I289" s="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4" hidden="1">
      <c r="A290" s="12">
        <v>330356</v>
      </c>
      <c r="B290" s="12">
        <v>2579</v>
      </c>
      <c r="C290" s="11" t="s">
        <v>503</v>
      </c>
      <c r="D290" s="12" t="s">
        <v>502</v>
      </c>
      <c r="E290" s="11" t="s">
        <v>26</v>
      </c>
      <c r="F290" s="9">
        <v>115000</v>
      </c>
      <c r="G290" s="9">
        <v>115000</v>
      </c>
      <c r="H290" s="9">
        <v>115000</v>
      </c>
      <c r="I290" s="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4" hidden="1">
      <c r="A291" s="12">
        <v>330705</v>
      </c>
      <c r="B291" s="12">
        <v>372</v>
      </c>
      <c r="C291" s="11" t="s">
        <v>504</v>
      </c>
      <c r="D291" s="12" t="s">
        <v>505</v>
      </c>
      <c r="E291" s="11" t="s">
        <v>25</v>
      </c>
      <c r="F291" s="8">
        <v>157.32</v>
      </c>
      <c r="G291" s="8">
        <v>157.32</v>
      </c>
      <c r="H291" s="8">
        <v>157.32</v>
      </c>
      <c r="I291" s="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4" hidden="1">
      <c r="A292" s="12">
        <v>340320</v>
      </c>
      <c r="B292" s="12">
        <v>163</v>
      </c>
      <c r="C292" s="11" t="s">
        <v>506</v>
      </c>
      <c r="D292" s="12" t="s">
        <v>507</v>
      </c>
      <c r="E292" s="11" t="s">
        <v>26</v>
      </c>
      <c r="F292" s="9">
        <v>75000</v>
      </c>
      <c r="G292" s="9">
        <v>75000</v>
      </c>
      <c r="H292" s="9">
        <v>75000</v>
      </c>
      <c r="I292" s="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4" hidden="1">
      <c r="A293" s="12">
        <v>350356</v>
      </c>
      <c r="B293" s="12">
        <v>563</v>
      </c>
      <c r="C293" s="11" t="s">
        <v>508</v>
      </c>
      <c r="D293" s="12" t="s">
        <v>509</v>
      </c>
      <c r="E293" s="11" t="s">
        <v>26</v>
      </c>
      <c r="F293" s="9">
        <v>6000</v>
      </c>
      <c r="G293" s="9">
        <v>6000</v>
      </c>
      <c r="H293" s="9">
        <v>6000</v>
      </c>
      <c r="I293" s="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4" hidden="1">
      <c r="A294" s="12">
        <v>350356</v>
      </c>
      <c r="B294" s="12">
        <v>1083</v>
      </c>
      <c r="C294" s="11" t="s">
        <v>510</v>
      </c>
      <c r="D294" s="12" t="s">
        <v>509</v>
      </c>
      <c r="E294" s="11" t="s">
        <v>26</v>
      </c>
      <c r="F294" s="9">
        <v>4000</v>
      </c>
      <c r="G294" s="9">
        <v>4000</v>
      </c>
      <c r="H294" s="9">
        <v>4000</v>
      </c>
      <c r="I294" s="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4" hidden="1">
      <c r="A295" s="12">
        <v>350356</v>
      </c>
      <c r="B295" s="12">
        <v>3106</v>
      </c>
      <c r="C295" s="11" t="s">
        <v>511</v>
      </c>
      <c r="D295" s="12" t="s">
        <v>509</v>
      </c>
      <c r="E295" s="11" t="s">
        <v>26</v>
      </c>
      <c r="F295" s="9">
        <v>4000</v>
      </c>
      <c r="G295" s="9">
        <v>4000</v>
      </c>
      <c r="H295" s="9">
        <v>4000</v>
      </c>
      <c r="I295" s="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4" hidden="1">
      <c r="A296" s="12">
        <v>350356</v>
      </c>
      <c r="B296" s="12">
        <v>3626</v>
      </c>
      <c r="C296" s="11" t="s">
        <v>512</v>
      </c>
      <c r="D296" s="12" t="s">
        <v>509</v>
      </c>
      <c r="E296" s="11" t="s">
        <v>26</v>
      </c>
      <c r="F296" s="9">
        <v>5000</v>
      </c>
      <c r="G296" s="9">
        <v>4000</v>
      </c>
      <c r="H296" s="9">
        <v>4000</v>
      </c>
      <c r="I296" s="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4" hidden="1">
      <c r="A297" s="12">
        <v>350356</v>
      </c>
      <c r="B297" s="12">
        <v>3634</v>
      </c>
      <c r="C297" s="11" t="s">
        <v>513</v>
      </c>
      <c r="D297" s="12" t="s">
        <v>509</v>
      </c>
      <c r="E297" s="11" t="s">
        <v>26</v>
      </c>
      <c r="F297" s="9">
        <v>3000</v>
      </c>
      <c r="G297" s="9">
        <v>3000</v>
      </c>
      <c r="H297" s="9">
        <v>3000</v>
      </c>
      <c r="I297" s="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4" hidden="1">
      <c r="A298" s="12">
        <v>350505</v>
      </c>
      <c r="B298" s="12">
        <v>4</v>
      </c>
      <c r="C298" s="11" t="s">
        <v>514</v>
      </c>
      <c r="D298" s="12" t="s">
        <v>515</v>
      </c>
      <c r="E298" s="11" t="s">
        <v>26</v>
      </c>
      <c r="F298" s="9">
        <v>12000</v>
      </c>
      <c r="G298" s="9">
        <v>12000</v>
      </c>
      <c r="H298" s="8">
        <v>0</v>
      </c>
      <c r="I298" s="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4" hidden="1">
      <c r="A299" s="12">
        <v>350505</v>
      </c>
      <c r="B299" s="12">
        <v>3295</v>
      </c>
      <c r="C299" s="11" t="s">
        <v>517</v>
      </c>
      <c r="D299" s="12" t="s">
        <v>516</v>
      </c>
      <c r="E299" s="11" t="s">
        <v>26</v>
      </c>
      <c r="F299" s="9">
        <v>1000</v>
      </c>
      <c r="G299" s="9">
        <v>1000</v>
      </c>
      <c r="H299" s="9">
        <v>1000</v>
      </c>
      <c r="I299" s="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4" hidden="1">
      <c r="A300" s="12">
        <v>370505</v>
      </c>
      <c r="B300" s="12">
        <v>2332</v>
      </c>
      <c r="C300" s="11" t="s">
        <v>518</v>
      </c>
      <c r="D300" s="12" t="s">
        <v>519</v>
      </c>
      <c r="E300" s="11" t="s">
        <v>26</v>
      </c>
      <c r="F300" s="9">
        <v>25000</v>
      </c>
      <c r="G300" s="9">
        <v>25000</v>
      </c>
      <c r="H300" s="9">
        <v>25000</v>
      </c>
      <c r="I300" s="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4" hidden="1">
      <c r="A301" s="12">
        <v>390201</v>
      </c>
      <c r="B301" s="12">
        <v>1037</v>
      </c>
      <c r="C301" s="11" t="s">
        <v>520</v>
      </c>
      <c r="D301" s="12" t="s">
        <v>521</v>
      </c>
      <c r="E301" s="11" t="s">
        <v>26</v>
      </c>
      <c r="F301" s="8">
        <v>300</v>
      </c>
      <c r="G301" s="8">
        <v>300</v>
      </c>
      <c r="H301" s="8">
        <v>300</v>
      </c>
      <c r="I301" s="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4" hidden="1">
      <c r="A302" s="12">
        <v>390301</v>
      </c>
      <c r="B302" s="12">
        <v>2059</v>
      </c>
      <c r="C302" s="11" t="s">
        <v>522</v>
      </c>
      <c r="D302" s="12" t="s">
        <v>523</v>
      </c>
      <c r="E302" s="11" t="s">
        <v>25</v>
      </c>
      <c r="F302" s="8">
        <v>900</v>
      </c>
      <c r="G302" s="8">
        <v>900</v>
      </c>
      <c r="H302" s="8">
        <v>900</v>
      </c>
      <c r="I302" s="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4" hidden="1">
      <c r="A303" s="12">
        <v>390505</v>
      </c>
      <c r="B303" s="12">
        <v>2261</v>
      </c>
      <c r="C303" s="11" t="s">
        <v>524</v>
      </c>
      <c r="D303" s="12" t="s">
        <v>525</v>
      </c>
      <c r="E303" s="11" t="s">
        <v>26</v>
      </c>
      <c r="F303" s="9">
        <v>10000</v>
      </c>
      <c r="G303" s="9">
        <v>10000</v>
      </c>
      <c r="H303" s="9">
        <v>10000</v>
      </c>
      <c r="I303" s="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4" hidden="1">
      <c r="A304" s="12">
        <v>400201</v>
      </c>
      <c r="B304" s="12">
        <v>3426</v>
      </c>
      <c r="C304" s="11" t="s">
        <v>526</v>
      </c>
      <c r="D304" s="12" t="s">
        <v>527</v>
      </c>
      <c r="E304" s="11" t="s">
        <v>23</v>
      </c>
      <c r="F304" s="9">
        <v>2500</v>
      </c>
      <c r="G304" s="9">
        <v>2500</v>
      </c>
      <c r="H304" s="9">
        <v>2500</v>
      </c>
      <c r="I304" s="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4" hidden="1">
      <c r="A305" s="12">
        <v>400501</v>
      </c>
      <c r="B305" s="12">
        <v>3698</v>
      </c>
      <c r="C305" s="11" t="s">
        <v>528</v>
      </c>
      <c r="D305" s="12" t="s">
        <v>529</v>
      </c>
      <c r="E305" s="11" t="s">
        <v>23</v>
      </c>
      <c r="F305" s="9">
        <v>12500</v>
      </c>
      <c r="G305" s="9">
        <v>12500</v>
      </c>
      <c r="H305" s="9">
        <v>12500</v>
      </c>
      <c r="I305" s="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4.25" hidden="1">
      <c r="A306" s="12">
        <v>410101</v>
      </c>
      <c r="B306" s="12">
        <v>1293</v>
      </c>
      <c r="C306" s="11" t="s">
        <v>530</v>
      </c>
      <c r="D306" s="12" t="s">
        <v>531</v>
      </c>
      <c r="E306" s="11" t="s">
        <v>20</v>
      </c>
      <c r="F306" s="9">
        <v>48776.95</v>
      </c>
      <c r="G306" s="9">
        <v>48776.95</v>
      </c>
      <c r="H306" s="9">
        <v>48776.95</v>
      </c>
      <c r="I306" s="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4.25" hidden="1">
      <c r="A307" s="12">
        <v>410102</v>
      </c>
      <c r="B307" s="12">
        <v>1294</v>
      </c>
      <c r="C307" s="11" t="s">
        <v>532</v>
      </c>
      <c r="D307" s="12" t="s">
        <v>533</v>
      </c>
      <c r="E307" s="11" t="s">
        <v>20</v>
      </c>
      <c r="F307" s="9">
        <v>13496.66</v>
      </c>
      <c r="G307" s="9">
        <v>13496.66</v>
      </c>
      <c r="H307" s="9">
        <v>13496.66</v>
      </c>
      <c r="I307" s="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4" hidden="1">
      <c r="A308" s="12">
        <v>410205</v>
      </c>
      <c r="B308" s="12">
        <v>3026</v>
      </c>
      <c r="C308" s="11" t="s">
        <v>534</v>
      </c>
      <c r="D308" s="12" t="s">
        <v>527</v>
      </c>
      <c r="E308" s="11" t="s">
        <v>23</v>
      </c>
      <c r="F308" s="9">
        <v>1500</v>
      </c>
      <c r="G308" s="9">
        <v>1500</v>
      </c>
      <c r="H308" s="9">
        <v>1500</v>
      </c>
      <c r="I308" s="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4.25" hidden="1">
      <c r="A309" s="12">
        <v>410210</v>
      </c>
      <c r="B309" s="12">
        <v>133</v>
      </c>
      <c r="C309" s="11" t="s">
        <v>535</v>
      </c>
      <c r="D309" s="12" t="s">
        <v>536</v>
      </c>
      <c r="E309" s="11" t="s">
        <v>20</v>
      </c>
      <c r="F309" s="8">
        <v>300</v>
      </c>
      <c r="G309" s="8">
        <v>300</v>
      </c>
      <c r="H309" s="8">
        <v>300</v>
      </c>
      <c r="I309" s="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4" hidden="1">
      <c r="A310" s="12">
        <v>410315</v>
      </c>
      <c r="B310" s="12">
        <v>2721</v>
      </c>
      <c r="C310" s="11" t="s">
        <v>537</v>
      </c>
      <c r="D310" s="12" t="s">
        <v>538</v>
      </c>
      <c r="E310" s="11" t="s">
        <v>26</v>
      </c>
      <c r="F310" s="8">
        <v>480</v>
      </c>
      <c r="G310" s="8">
        <v>480</v>
      </c>
      <c r="H310" s="8">
        <v>480</v>
      </c>
      <c r="I310" s="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4" hidden="1">
      <c r="A311" s="12">
        <v>410401</v>
      </c>
      <c r="B311" s="12">
        <v>3488</v>
      </c>
      <c r="C311" s="11" t="s">
        <v>539</v>
      </c>
      <c r="D311" s="12" t="s">
        <v>540</v>
      </c>
      <c r="E311" s="11" t="s">
        <v>23</v>
      </c>
      <c r="F311" s="9">
        <v>6300</v>
      </c>
      <c r="G311" s="9">
        <v>6300</v>
      </c>
      <c r="H311" s="9">
        <v>6300</v>
      </c>
      <c r="I311" s="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4" hidden="1">
      <c r="A312" s="12">
        <v>410502</v>
      </c>
      <c r="B312" s="12">
        <v>2619</v>
      </c>
      <c r="C312" s="11" t="s">
        <v>541</v>
      </c>
      <c r="D312" s="12" t="s">
        <v>542</v>
      </c>
      <c r="E312" s="11" t="s">
        <v>23</v>
      </c>
      <c r="F312" s="9">
        <v>4900</v>
      </c>
      <c r="G312" s="9">
        <v>4900</v>
      </c>
      <c r="H312" s="9">
        <v>4900</v>
      </c>
      <c r="I312" s="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4.25" hidden="1">
      <c r="A313" s="12">
        <v>410701</v>
      </c>
      <c r="B313" s="12">
        <v>1914</v>
      </c>
      <c r="C313" s="11" t="s">
        <v>543</v>
      </c>
      <c r="D313" s="12" t="s">
        <v>544</v>
      </c>
      <c r="E313" s="11" t="s">
        <v>20</v>
      </c>
      <c r="F313" s="9">
        <v>4146.13</v>
      </c>
      <c r="G313" s="9">
        <v>2146.13</v>
      </c>
      <c r="H313" s="9">
        <v>2146.13</v>
      </c>
      <c r="I313" s="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4" hidden="1">
      <c r="A314" s="12">
        <v>410705</v>
      </c>
      <c r="B314" s="12">
        <v>2722</v>
      </c>
      <c r="C314" s="11" t="s">
        <v>545</v>
      </c>
      <c r="D314" s="12" t="s">
        <v>546</v>
      </c>
      <c r="E314" s="11" t="s">
        <v>25</v>
      </c>
      <c r="F314" s="8">
        <v>36.869999999999997</v>
      </c>
      <c r="G314" s="8">
        <v>36.869999999999997</v>
      </c>
      <c r="H314" s="8">
        <v>36.869999999999997</v>
      </c>
      <c r="I314" s="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4" hidden="1">
      <c r="A315" s="12">
        <v>420220</v>
      </c>
      <c r="B315" s="12">
        <v>243</v>
      </c>
      <c r="C315" s="11" t="s">
        <v>547</v>
      </c>
      <c r="D315" s="12" t="s">
        <v>527</v>
      </c>
      <c r="E315" s="11" t="s">
        <v>25</v>
      </c>
      <c r="F315" s="9">
        <v>1000</v>
      </c>
      <c r="G315" s="9">
        <v>1000</v>
      </c>
      <c r="H315" s="9">
        <v>1000</v>
      </c>
      <c r="I315" s="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4" hidden="1">
      <c r="A316" s="12">
        <v>420301</v>
      </c>
      <c r="B316" s="12">
        <v>2201</v>
      </c>
      <c r="C316" s="11" t="s">
        <v>548</v>
      </c>
      <c r="D316" s="12" t="s">
        <v>549</v>
      </c>
      <c r="E316" s="11" t="s">
        <v>25</v>
      </c>
      <c r="F316" s="9">
        <v>12000</v>
      </c>
      <c r="G316" s="9">
        <v>12000</v>
      </c>
      <c r="H316" s="9">
        <v>12000</v>
      </c>
      <c r="I316" s="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4" hidden="1">
      <c r="A317" s="12">
        <v>420305</v>
      </c>
      <c r="B317" s="12">
        <v>147</v>
      </c>
      <c r="C317" s="11" t="s">
        <v>550</v>
      </c>
      <c r="D317" s="12" t="s">
        <v>551</v>
      </c>
      <c r="E317" s="11" t="s">
        <v>25</v>
      </c>
      <c r="F317" s="9">
        <v>18000</v>
      </c>
      <c r="G317" s="9">
        <v>18000</v>
      </c>
      <c r="H317" s="9">
        <v>18000</v>
      </c>
      <c r="I317" s="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4.25" hidden="1">
      <c r="A318" s="12">
        <v>420601</v>
      </c>
      <c r="B318" s="12">
        <v>1512</v>
      </c>
      <c r="C318" s="11" t="s">
        <v>144</v>
      </c>
      <c r="D318" s="12" t="s">
        <v>552</v>
      </c>
      <c r="E318" s="11" t="s">
        <v>20</v>
      </c>
      <c r="F318" s="8">
        <v>990.37</v>
      </c>
      <c r="G318" s="8">
        <v>950.99</v>
      </c>
      <c r="H318" s="8">
        <v>909.41</v>
      </c>
      <c r="I318" s="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4" hidden="1">
      <c r="A319" s="12">
        <v>430505</v>
      </c>
      <c r="B319" s="12">
        <v>2362</v>
      </c>
      <c r="C319" s="11" t="s">
        <v>553</v>
      </c>
      <c r="D319" s="12" t="s">
        <v>554</v>
      </c>
      <c r="E319" s="11" t="s">
        <v>23</v>
      </c>
      <c r="F319" s="9">
        <v>90000</v>
      </c>
      <c r="G319" s="9">
        <v>40000</v>
      </c>
      <c r="H319" s="9">
        <v>40000</v>
      </c>
      <c r="I319" s="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4" hidden="1">
      <c r="A320" s="12">
        <v>430505</v>
      </c>
      <c r="B320" s="12">
        <v>2467</v>
      </c>
      <c r="C320" s="11" t="s">
        <v>555</v>
      </c>
      <c r="D320" s="12" t="s">
        <v>554</v>
      </c>
      <c r="E320" s="11" t="s">
        <v>23</v>
      </c>
      <c r="F320" s="9">
        <v>1000</v>
      </c>
      <c r="G320" s="9">
        <v>1000</v>
      </c>
      <c r="H320" s="9">
        <v>1000</v>
      </c>
      <c r="I320" s="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4" hidden="1">
      <c r="A321" s="12">
        <v>430505</v>
      </c>
      <c r="B321" s="12">
        <v>2512</v>
      </c>
      <c r="C321" s="11" t="s">
        <v>556</v>
      </c>
      <c r="D321" s="12" t="s">
        <v>554</v>
      </c>
      <c r="E321" s="11" t="s">
        <v>23</v>
      </c>
      <c r="F321" s="9">
        <v>100000</v>
      </c>
      <c r="G321" s="9">
        <v>100000</v>
      </c>
      <c r="H321" s="9">
        <v>100000</v>
      </c>
      <c r="I321" s="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4" hidden="1">
      <c r="A322" s="12">
        <v>430505</v>
      </c>
      <c r="B322" s="12">
        <v>2952</v>
      </c>
      <c r="C322" s="11" t="s">
        <v>557</v>
      </c>
      <c r="D322" s="12" t="s">
        <v>554</v>
      </c>
      <c r="E322" s="11" t="s">
        <v>23</v>
      </c>
      <c r="F322" s="9">
        <v>25000</v>
      </c>
      <c r="G322" s="9">
        <v>25000</v>
      </c>
      <c r="H322" s="9">
        <v>25000</v>
      </c>
      <c r="I322" s="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4" hidden="1">
      <c r="A323" s="12">
        <v>431356</v>
      </c>
      <c r="B323" s="12">
        <v>1049</v>
      </c>
      <c r="C323" s="11" t="s">
        <v>558</v>
      </c>
      <c r="D323" s="12" t="s">
        <v>559</v>
      </c>
      <c r="E323" s="11" t="s">
        <v>23</v>
      </c>
      <c r="F323" s="9">
        <v>30000</v>
      </c>
      <c r="G323" s="9">
        <v>30000</v>
      </c>
      <c r="H323" s="9">
        <v>30000</v>
      </c>
      <c r="I323" s="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4" hidden="1">
      <c r="A324" s="12">
        <v>431356</v>
      </c>
      <c r="B324" s="12">
        <v>1594</v>
      </c>
      <c r="C324" s="11" t="s">
        <v>560</v>
      </c>
      <c r="D324" s="12" t="s">
        <v>559</v>
      </c>
      <c r="E324" s="11" t="s">
        <v>26</v>
      </c>
      <c r="F324" s="9">
        <v>3000</v>
      </c>
      <c r="G324" s="9">
        <v>2000</v>
      </c>
      <c r="H324" s="9">
        <v>2000</v>
      </c>
      <c r="I324" s="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4" hidden="1">
      <c r="A325" s="12">
        <v>431356</v>
      </c>
      <c r="B325" s="12">
        <v>3526</v>
      </c>
      <c r="C325" s="11" t="s">
        <v>561</v>
      </c>
      <c r="D325" s="12" t="s">
        <v>559</v>
      </c>
      <c r="E325" s="11" t="s">
        <v>23</v>
      </c>
      <c r="F325" s="9">
        <v>10000</v>
      </c>
      <c r="G325" s="9">
        <v>10000</v>
      </c>
      <c r="H325" s="9">
        <v>10000</v>
      </c>
      <c r="I325" s="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4" hidden="1">
      <c r="A326" s="12">
        <v>431356</v>
      </c>
      <c r="B326" s="12">
        <v>3745</v>
      </c>
      <c r="C326" s="11" t="s">
        <v>562</v>
      </c>
      <c r="D326" s="12" t="s">
        <v>563</v>
      </c>
      <c r="E326" s="11" t="s">
        <v>23</v>
      </c>
      <c r="F326" s="9">
        <v>8000</v>
      </c>
      <c r="G326" s="9">
        <v>8000</v>
      </c>
      <c r="H326" s="9">
        <v>8000</v>
      </c>
      <c r="I326" s="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4" hidden="1">
      <c r="A327" s="12">
        <v>440320</v>
      </c>
      <c r="B327" s="12">
        <v>62</v>
      </c>
      <c r="C327" s="11" t="s">
        <v>564</v>
      </c>
      <c r="D327" s="12" t="s">
        <v>565</v>
      </c>
      <c r="E327" s="11" t="s">
        <v>23</v>
      </c>
      <c r="F327" s="9">
        <v>57000</v>
      </c>
      <c r="G327" s="9">
        <v>57000</v>
      </c>
      <c r="H327" s="9">
        <v>57000</v>
      </c>
      <c r="I327" s="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4.25" hidden="1">
      <c r="A328" s="12">
        <v>440601</v>
      </c>
      <c r="B328" s="12">
        <v>2874</v>
      </c>
      <c r="C328" s="11" t="s">
        <v>566</v>
      </c>
      <c r="D328" s="12" t="s">
        <v>567</v>
      </c>
      <c r="E328" s="11" t="s">
        <v>20</v>
      </c>
      <c r="F328" s="8">
        <v>955.2</v>
      </c>
      <c r="G328" s="8">
        <v>916.72</v>
      </c>
      <c r="H328" s="8">
        <v>876.76</v>
      </c>
      <c r="I328" s="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4.25" hidden="1">
      <c r="A329" s="12">
        <v>450101</v>
      </c>
      <c r="B329" s="12">
        <v>1295</v>
      </c>
      <c r="C329" s="11" t="s">
        <v>568</v>
      </c>
      <c r="D329" s="12" t="s">
        <v>569</v>
      </c>
      <c r="E329" s="11" t="s">
        <v>20</v>
      </c>
      <c r="F329" s="9">
        <v>54309</v>
      </c>
      <c r="G329" s="9">
        <v>54309</v>
      </c>
      <c r="H329" s="9">
        <v>54309</v>
      </c>
      <c r="I329" s="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4.25" hidden="1">
      <c r="A330" s="12">
        <v>450102</v>
      </c>
      <c r="B330" s="12">
        <v>1296</v>
      </c>
      <c r="C330" s="11" t="s">
        <v>570</v>
      </c>
      <c r="D330" s="12" t="s">
        <v>571</v>
      </c>
      <c r="E330" s="11" t="s">
        <v>20</v>
      </c>
      <c r="F330" s="9">
        <v>14486.81</v>
      </c>
      <c r="G330" s="9">
        <v>14486.81</v>
      </c>
      <c r="H330" s="9">
        <v>14486.81</v>
      </c>
      <c r="I330" s="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4" hidden="1">
      <c r="A331" s="12">
        <v>450220</v>
      </c>
      <c r="B331" s="12">
        <v>403</v>
      </c>
      <c r="C331" s="11" t="s">
        <v>572</v>
      </c>
      <c r="D331" s="12" t="s">
        <v>573</v>
      </c>
      <c r="E331" s="11" t="s">
        <v>25</v>
      </c>
      <c r="F331" s="9">
        <v>4000</v>
      </c>
      <c r="G331" s="9">
        <v>1000</v>
      </c>
      <c r="H331" s="9">
        <v>1000</v>
      </c>
      <c r="I331" s="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4" hidden="1">
      <c r="A332" s="12">
        <v>450301</v>
      </c>
      <c r="B332" s="12">
        <v>47</v>
      </c>
      <c r="C332" s="11" t="s">
        <v>574</v>
      </c>
      <c r="D332" s="12" t="s">
        <v>575</v>
      </c>
      <c r="E332" s="11" t="s">
        <v>25</v>
      </c>
      <c r="F332" s="9">
        <v>15000</v>
      </c>
      <c r="G332" s="9">
        <v>15000</v>
      </c>
      <c r="H332" s="9">
        <v>15000</v>
      </c>
      <c r="I332" s="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4" hidden="1">
      <c r="A333" s="12">
        <v>450320</v>
      </c>
      <c r="B333" s="12">
        <v>3677</v>
      </c>
      <c r="C333" s="11" t="s">
        <v>576</v>
      </c>
      <c r="D333" s="12" t="s">
        <v>565</v>
      </c>
      <c r="E333" s="11" t="s">
        <v>23</v>
      </c>
      <c r="F333" s="9">
        <v>54000</v>
      </c>
      <c r="G333" s="9">
        <v>54000</v>
      </c>
      <c r="H333" s="9">
        <v>54000</v>
      </c>
      <c r="I333" s="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4.25" hidden="1">
      <c r="A334" s="12">
        <v>450701</v>
      </c>
      <c r="B334" s="12">
        <v>1916</v>
      </c>
      <c r="C334" s="11" t="s">
        <v>577</v>
      </c>
      <c r="D334" s="12" t="s">
        <v>578</v>
      </c>
      <c r="E334" s="11" t="s">
        <v>20</v>
      </c>
      <c r="F334" s="9">
        <v>4616.33</v>
      </c>
      <c r="G334" s="9">
        <v>4616.33</v>
      </c>
      <c r="H334" s="9">
        <v>4616.33</v>
      </c>
      <c r="I334" s="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4" hidden="1">
      <c r="A335" s="12">
        <v>460320</v>
      </c>
      <c r="B335" s="12">
        <v>2724</v>
      </c>
      <c r="C335" s="11" t="s">
        <v>579</v>
      </c>
      <c r="D335" s="12" t="s">
        <v>580</v>
      </c>
      <c r="E335" s="11" t="s">
        <v>23</v>
      </c>
      <c r="F335" s="9">
        <v>182000</v>
      </c>
      <c r="G335" s="9">
        <v>182000</v>
      </c>
      <c r="H335" s="9">
        <v>182000</v>
      </c>
      <c r="I335" s="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4.25" hidden="1">
      <c r="A336" s="12">
        <v>460601</v>
      </c>
      <c r="B336" s="12">
        <v>1520</v>
      </c>
      <c r="C336" s="11" t="s">
        <v>581</v>
      </c>
      <c r="D336" s="12" t="s">
        <v>567</v>
      </c>
      <c r="E336" s="11" t="s">
        <v>20</v>
      </c>
      <c r="F336" s="9">
        <v>7464.28</v>
      </c>
      <c r="G336" s="9">
        <v>7181.47</v>
      </c>
      <c r="H336" s="9">
        <v>6885.01</v>
      </c>
      <c r="I336" s="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4" hidden="1">
      <c r="A337" s="12">
        <v>470301</v>
      </c>
      <c r="B337" s="12">
        <v>48</v>
      </c>
      <c r="C337" s="11" t="s">
        <v>582</v>
      </c>
      <c r="D337" s="12" t="s">
        <v>575</v>
      </c>
      <c r="E337" s="11" t="s">
        <v>25</v>
      </c>
      <c r="F337" s="9">
        <v>13000</v>
      </c>
      <c r="G337" s="9">
        <v>13000</v>
      </c>
      <c r="H337" s="9">
        <v>13000</v>
      </c>
      <c r="I337" s="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4" hidden="1">
      <c r="A338" s="12">
        <v>470302</v>
      </c>
      <c r="B338" s="12">
        <v>2202</v>
      </c>
      <c r="C338" s="11" t="s">
        <v>583</v>
      </c>
      <c r="D338" s="12" t="s">
        <v>584</v>
      </c>
      <c r="E338" s="11" t="s">
        <v>25</v>
      </c>
      <c r="F338" s="9">
        <v>1500</v>
      </c>
      <c r="G338" s="8">
        <v>900</v>
      </c>
      <c r="H338" s="8">
        <v>900</v>
      </c>
      <c r="I338" s="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4" hidden="1">
      <c r="A339" s="12">
        <v>480205</v>
      </c>
      <c r="B339" s="12">
        <v>3094</v>
      </c>
      <c r="C339" s="11" t="s">
        <v>585</v>
      </c>
      <c r="D339" s="12" t="s">
        <v>573</v>
      </c>
      <c r="E339" s="11" t="s">
        <v>23</v>
      </c>
      <c r="F339" s="9">
        <v>1000</v>
      </c>
      <c r="G339" s="9">
        <v>1000</v>
      </c>
      <c r="H339" s="9">
        <v>1000</v>
      </c>
      <c r="I339" s="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4" hidden="1">
      <c r="A340" s="12">
        <v>480220</v>
      </c>
      <c r="B340" s="12">
        <v>3013</v>
      </c>
      <c r="C340" s="11" t="s">
        <v>586</v>
      </c>
      <c r="D340" s="12" t="s">
        <v>573</v>
      </c>
      <c r="E340" s="11" t="s">
        <v>23</v>
      </c>
      <c r="F340" s="9">
        <v>10000</v>
      </c>
      <c r="G340" s="9">
        <v>5000</v>
      </c>
      <c r="H340" s="9">
        <v>5000</v>
      </c>
      <c r="I340" s="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4" hidden="1">
      <c r="A341" s="12">
        <v>480225</v>
      </c>
      <c r="B341" s="12">
        <v>283</v>
      </c>
      <c r="C341" s="11" t="s">
        <v>587</v>
      </c>
      <c r="D341" s="12" t="s">
        <v>588</v>
      </c>
      <c r="E341" s="11" t="s">
        <v>25</v>
      </c>
      <c r="F341" s="8">
        <v>420</v>
      </c>
      <c r="G341" s="8">
        <v>420</v>
      </c>
      <c r="H341" s="8">
        <v>420</v>
      </c>
      <c r="I341" s="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4" hidden="1">
      <c r="A342" s="12">
        <v>480302</v>
      </c>
      <c r="B342" s="12">
        <v>2203</v>
      </c>
      <c r="C342" s="11" t="s">
        <v>589</v>
      </c>
      <c r="D342" s="12" t="s">
        <v>584</v>
      </c>
      <c r="E342" s="11" t="s">
        <v>25</v>
      </c>
      <c r="F342" s="9">
        <v>10000</v>
      </c>
      <c r="G342" s="9">
        <v>5000</v>
      </c>
      <c r="H342" s="9">
        <v>5000</v>
      </c>
      <c r="I342" s="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4" hidden="1">
      <c r="A343" s="12">
        <v>480303</v>
      </c>
      <c r="B343" s="12">
        <v>2609</v>
      </c>
      <c r="C343" s="11" t="s">
        <v>590</v>
      </c>
      <c r="D343" s="12" t="s">
        <v>591</v>
      </c>
      <c r="E343" s="11" t="s">
        <v>25</v>
      </c>
      <c r="F343" s="9">
        <v>2000</v>
      </c>
      <c r="G343" s="9">
        <v>1000</v>
      </c>
      <c r="H343" s="9">
        <v>1000</v>
      </c>
      <c r="I343" s="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4" hidden="1">
      <c r="A344" s="12">
        <v>480305</v>
      </c>
      <c r="B344" s="12">
        <v>3137</v>
      </c>
      <c r="C344" s="11" t="s">
        <v>592</v>
      </c>
      <c r="D344" s="12" t="s">
        <v>593</v>
      </c>
      <c r="E344" s="11" t="s">
        <v>25</v>
      </c>
      <c r="F344" s="9">
        <v>28000</v>
      </c>
      <c r="G344" s="9">
        <v>28000</v>
      </c>
      <c r="H344" s="9">
        <v>28000</v>
      </c>
      <c r="I344" s="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4" hidden="1">
      <c r="A345" s="12">
        <v>480320</v>
      </c>
      <c r="B345" s="12">
        <v>3688</v>
      </c>
      <c r="C345" s="11" t="s">
        <v>594</v>
      </c>
      <c r="D345" s="12" t="s">
        <v>565</v>
      </c>
      <c r="E345" s="11" t="s">
        <v>23</v>
      </c>
      <c r="F345" s="9">
        <v>10000</v>
      </c>
      <c r="G345" s="9">
        <v>10000</v>
      </c>
      <c r="H345" s="9">
        <v>10000</v>
      </c>
      <c r="I345" s="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4" hidden="1">
      <c r="A346" s="12">
        <v>480705</v>
      </c>
      <c r="B346" s="12">
        <v>2320</v>
      </c>
      <c r="C346" s="11" t="s">
        <v>595</v>
      </c>
      <c r="D346" s="12" t="s">
        <v>596</v>
      </c>
      <c r="E346" s="11" t="s">
        <v>25</v>
      </c>
      <c r="F346" s="8">
        <v>35.22</v>
      </c>
      <c r="G346" s="8">
        <v>35.22</v>
      </c>
      <c r="H346" s="8">
        <v>35.22</v>
      </c>
      <c r="I346" s="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4" hidden="1">
      <c r="A347" s="12">
        <v>490356</v>
      </c>
      <c r="B347" s="12">
        <v>2485</v>
      </c>
      <c r="C347" s="11" t="s">
        <v>597</v>
      </c>
      <c r="D347" s="12" t="s">
        <v>598</v>
      </c>
      <c r="E347" s="11" t="s">
        <v>23</v>
      </c>
      <c r="F347" s="9">
        <v>8000</v>
      </c>
      <c r="G347" s="9">
        <v>8000</v>
      </c>
      <c r="H347" s="9">
        <v>8000</v>
      </c>
      <c r="I347" s="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4" hidden="1">
      <c r="A348" s="12">
        <v>490356</v>
      </c>
      <c r="B348" s="12">
        <v>2834</v>
      </c>
      <c r="C348" s="11" t="s">
        <v>599</v>
      </c>
      <c r="D348" s="12" t="s">
        <v>598</v>
      </c>
      <c r="E348" s="11" t="s">
        <v>23</v>
      </c>
      <c r="F348" s="9">
        <v>5000</v>
      </c>
      <c r="G348" s="9">
        <v>5000</v>
      </c>
      <c r="H348" s="9">
        <v>5000</v>
      </c>
      <c r="I348" s="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4" hidden="1">
      <c r="A349" s="12">
        <v>490505</v>
      </c>
      <c r="B349" s="12">
        <v>1938</v>
      </c>
      <c r="C349" s="11" t="s">
        <v>600</v>
      </c>
      <c r="D349" s="12" t="s">
        <v>601</v>
      </c>
      <c r="E349" s="11" t="s">
        <v>23</v>
      </c>
      <c r="F349" s="9">
        <v>8000</v>
      </c>
      <c r="G349" s="9">
        <v>1500</v>
      </c>
      <c r="H349" s="9">
        <v>1500</v>
      </c>
      <c r="I349" s="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4.25" hidden="1">
      <c r="A350" s="12">
        <v>500101</v>
      </c>
      <c r="B350" s="12">
        <v>2000</v>
      </c>
      <c r="C350" s="11" t="s">
        <v>602</v>
      </c>
      <c r="D350" s="12" t="s">
        <v>603</v>
      </c>
      <c r="E350" s="11" t="s">
        <v>20</v>
      </c>
      <c r="F350" s="9">
        <v>48747.839999999997</v>
      </c>
      <c r="G350" s="9">
        <v>48747.839999999997</v>
      </c>
      <c r="H350" s="9">
        <v>48747.839999999997</v>
      </c>
      <c r="I350" s="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4.25" hidden="1">
      <c r="A351" s="12">
        <v>500102</v>
      </c>
      <c r="B351" s="12">
        <v>2001</v>
      </c>
      <c r="C351" s="11" t="s">
        <v>604</v>
      </c>
      <c r="D351" s="12" t="s">
        <v>605</v>
      </c>
      <c r="E351" s="11" t="s">
        <v>20</v>
      </c>
      <c r="F351" s="9">
        <v>14243.06</v>
      </c>
      <c r="G351" s="9">
        <v>14243.06</v>
      </c>
      <c r="H351" s="9">
        <v>14243.06</v>
      </c>
      <c r="I351" s="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4" hidden="1">
      <c r="A352" s="12">
        <v>500356</v>
      </c>
      <c r="B352" s="12">
        <v>1714</v>
      </c>
      <c r="C352" s="11" t="s">
        <v>606</v>
      </c>
      <c r="D352" s="12" t="s">
        <v>607</v>
      </c>
      <c r="E352" s="11" t="s">
        <v>23</v>
      </c>
      <c r="F352" s="9">
        <v>90000</v>
      </c>
      <c r="G352" s="9">
        <v>35000</v>
      </c>
      <c r="H352" s="9">
        <v>35000</v>
      </c>
      <c r="I352" s="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4" hidden="1">
      <c r="A353" s="12">
        <v>500356</v>
      </c>
      <c r="B353" s="12">
        <v>1937</v>
      </c>
      <c r="C353" s="11" t="s">
        <v>608</v>
      </c>
      <c r="D353" s="12" t="s">
        <v>607</v>
      </c>
      <c r="E353" s="11" t="s">
        <v>23</v>
      </c>
      <c r="F353" s="9">
        <v>30000</v>
      </c>
      <c r="G353" s="9">
        <v>30000</v>
      </c>
      <c r="H353" s="9">
        <v>30000</v>
      </c>
      <c r="I353" s="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4" hidden="1">
      <c r="A354" s="12">
        <v>500356</v>
      </c>
      <c r="B354" s="12">
        <v>2024</v>
      </c>
      <c r="C354" s="11" t="s">
        <v>609</v>
      </c>
      <c r="D354" s="12" t="s">
        <v>607</v>
      </c>
      <c r="E354" s="11" t="s">
        <v>23</v>
      </c>
      <c r="F354" s="9">
        <v>3500</v>
      </c>
      <c r="G354" s="9">
        <v>3500</v>
      </c>
      <c r="H354" s="9">
        <v>3500</v>
      </c>
      <c r="I354" s="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4" hidden="1">
      <c r="A355" s="12">
        <v>500356</v>
      </c>
      <c r="B355" s="12">
        <v>2207</v>
      </c>
      <c r="C355" s="11" t="s">
        <v>610</v>
      </c>
      <c r="D355" s="12" t="s">
        <v>607</v>
      </c>
      <c r="E355" s="11" t="s">
        <v>23</v>
      </c>
      <c r="F355" s="9">
        <v>40000</v>
      </c>
      <c r="G355" s="9">
        <v>40000</v>
      </c>
      <c r="H355" s="9">
        <v>40000</v>
      </c>
      <c r="I355" s="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4" hidden="1">
      <c r="A356" s="12">
        <v>500356</v>
      </c>
      <c r="B356" s="12">
        <v>2951</v>
      </c>
      <c r="C356" s="11" t="s">
        <v>611</v>
      </c>
      <c r="D356" s="12" t="s">
        <v>607</v>
      </c>
      <c r="E356" s="11" t="s">
        <v>23</v>
      </c>
      <c r="F356" s="9">
        <v>10000</v>
      </c>
      <c r="G356" s="9">
        <v>2000</v>
      </c>
      <c r="H356" s="9">
        <v>2000</v>
      </c>
      <c r="I356" s="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4" hidden="1">
      <c r="A357" s="12">
        <v>500356</v>
      </c>
      <c r="B357" s="12">
        <v>3701</v>
      </c>
      <c r="C357" s="11" t="s">
        <v>612</v>
      </c>
      <c r="D357" s="12" t="s">
        <v>607</v>
      </c>
      <c r="E357" s="11" t="s">
        <v>23</v>
      </c>
      <c r="F357" s="9">
        <v>40000</v>
      </c>
      <c r="G357" s="9">
        <v>40000</v>
      </c>
      <c r="H357" s="9">
        <v>40000</v>
      </c>
      <c r="I357" s="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4" hidden="1">
      <c r="A358" s="12">
        <v>500356</v>
      </c>
      <c r="B358" s="12">
        <v>3747</v>
      </c>
      <c r="C358" s="11" t="s">
        <v>613</v>
      </c>
      <c r="D358" s="12" t="s">
        <v>614</v>
      </c>
      <c r="E358" s="11" t="s">
        <v>23</v>
      </c>
      <c r="F358" s="9">
        <v>3000</v>
      </c>
      <c r="G358" s="9">
        <v>3000</v>
      </c>
      <c r="H358" s="9">
        <v>3000</v>
      </c>
      <c r="I358" s="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4" hidden="1">
      <c r="A359" s="12">
        <v>500401</v>
      </c>
      <c r="B359" s="12">
        <v>3498</v>
      </c>
      <c r="C359" s="11" t="s">
        <v>615</v>
      </c>
      <c r="D359" s="12" t="s">
        <v>616</v>
      </c>
      <c r="E359" s="11" t="s">
        <v>23</v>
      </c>
      <c r="F359" s="9">
        <v>15000</v>
      </c>
      <c r="G359" s="9">
        <v>15000</v>
      </c>
      <c r="H359" s="9">
        <v>15000</v>
      </c>
      <c r="I359" s="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4" hidden="1">
      <c r="A360" s="12">
        <v>500401</v>
      </c>
      <c r="B360" s="12">
        <v>3499</v>
      </c>
      <c r="C360" s="11" t="s">
        <v>617</v>
      </c>
      <c r="D360" s="12" t="s">
        <v>616</v>
      </c>
      <c r="E360" s="11" t="s">
        <v>23</v>
      </c>
      <c r="F360" s="9">
        <v>3500</v>
      </c>
      <c r="G360" s="9">
        <v>3500</v>
      </c>
      <c r="H360" s="9">
        <v>3500</v>
      </c>
      <c r="I360" s="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4.25" hidden="1">
      <c r="A361" s="12">
        <v>500402</v>
      </c>
      <c r="B361" s="12">
        <v>2631</v>
      </c>
      <c r="C361" s="11" t="s">
        <v>618</v>
      </c>
      <c r="D361" s="12" t="s">
        <v>619</v>
      </c>
      <c r="E361" s="11" t="s">
        <v>39</v>
      </c>
      <c r="F361" s="9">
        <v>1400</v>
      </c>
      <c r="G361" s="9">
        <v>1400</v>
      </c>
      <c r="H361" s="9">
        <v>1400</v>
      </c>
      <c r="I361" s="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4" hidden="1">
      <c r="A362" s="12">
        <v>500502</v>
      </c>
      <c r="B362" s="12">
        <v>3379</v>
      </c>
      <c r="C362" s="11" t="s">
        <v>620</v>
      </c>
      <c r="D362" s="12" t="s">
        <v>621</v>
      </c>
      <c r="E362" s="11" t="s">
        <v>23</v>
      </c>
      <c r="F362" s="9">
        <v>4365</v>
      </c>
      <c r="G362" s="9">
        <v>4365</v>
      </c>
      <c r="H362" s="9">
        <v>4365</v>
      </c>
      <c r="I362" s="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4" hidden="1">
      <c r="A363" s="12">
        <v>500505</v>
      </c>
      <c r="B363" s="12">
        <v>1939</v>
      </c>
      <c r="C363" s="11" t="s">
        <v>622</v>
      </c>
      <c r="D363" s="12" t="s">
        <v>623</v>
      </c>
      <c r="E363" s="11" t="s">
        <v>23</v>
      </c>
      <c r="F363" s="9">
        <v>15000</v>
      </c>
      <c r="G363" s="9">
        <v>15000</v>
      </c>
      <c r="H363" s="9">
        <v>15000</v>
      </c>
      <c r="I363" s="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4" hidden="1">
      <c r="A364" s="12">
        <v>500505</v>
      </c>
      <c r="B364" s="12">
        <v>2169</v>
      </c>
      <c r="C364" s="11" t="s">
        <v>624</v>
      </c>
      <c r="D364" s="12" t="s">
        <v>623</v>
      </c>
      <c r="E364" s="11" t="s">
        <v>23</v>
      </c>
      <c r="F364" s="9">
        <v>20000</v>
      </c>
      <c r="G364" s="9">
        <v>20000</v>
      </c>
      <c r="H364" s="9">
        <v>20000</v>
      </c>
      <c r="I364" s="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4.25" hidden="1">
      <c r="A365" s="12">
        <v>500701</v>
      </c>
      <c r="B365" s="12">
        <v>2010</v>
      </c>
      <c r="C365" s="11" t="s">
        <v>625</v>
      </c>
      <c r="D365" s="12" t="s">
        <v>626</v>
      </c>
      <c r="E365" s="11" t="s">
        <v>20</v>
      </c>
      <c r="F365" s="9">
        <v>4143.6499999999996</v>
      </c>
      <c r="G365" s="9">
        <v>4143.6499999999996</v>
      </c>
      <c r="H365" s="9">
        <v>4143.6499999999996</v>
      </c>
      <c r="I365" s="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4.25" hidden="1">
      <c r="A366" s="12">
        <v>510101</v>
      </c>
      <c r="B366" s="12">
        <v>1297</v>
      </c>
      <c r="C366" s="11" t="s">
        <v>627</v>
      </c>
      <c r="D366" s="12" t="s">
        <v>628</v>
      </c>
      <c r="E366" s="11" t="s">
        <v>20</v>
      </c>
      <c r="F366" s="9">
        <v>163656.76</v>
      </c>
      <c r="G366" s="9">
        <v>163656.76</v>
      </c>
      <c r="H366" s="9">
        <v>163656.76</v>
      </c>
      <c r="I366" s="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4.25" hidden="1">
      <c r="A367" s="12">
        <v>510102</v>
      </c>
      <c r="B367" s="12">
        <v>1298</v>
      </c>
      <c r="C367" s="11" t="s">
        <v>629</v>
      </c>
      <c r="D367" s="12" t="s">
        <v>630</v>
      </c>
      <c r="E367" s="11" t="s">
        <v>20</v>
      </c>
      <c r="F367" s="9">
        <v>46579.5</v>
      </c>
      <c r="G367" s="9">
        <v>46579.5</v>
      </c>
      <c r="H367" s="9">
        <v>46579.5</v>
      </c>
      <c r="I367" s="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4" hidden="1">
      <c r="A368" s="12">
        <v>510220</v>
      </c>
      <c r="B368" s="12">
        <v>255</v>
      </c>
      <c r="C368" s="11" t="s">
        <v>631</v>
      </c>
      <c r="D368" s="12" t="s">
        <v>632</v>
      </c>
      <c r="E368" s="11" t="s">
        <v>25</v>
      </c>
      <c r="F368" s="9">
        <v>70000</v>
      </c>
      <c r="G368" s="9">
        <v>70000</v>
      </c>
      <c r="H368" s="9">
        <v>70000</v>
      </c>
      <c r="I368" s="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4" hidden="1">
      <c r="A369" s="12">
        <v>510220</v>
      </c>
      <c r="B369" s="12">
        <v>1480</v>
      </c>
      <c r="C369" s="11" t="s">
        <v>633</v>
      </c>
      <c r="D369" s="12" t="s">
        <v>632</v>
      </c>
      <c r="E369" s="11" t="s">
        <v>25</v>
      </c>
      <c r="F369" s="9">
        <v>20000</v>
      </c>
      <c r="G369" s="9">
        <v>20000</v>
      </c>
      <c r="H369" s="9">
        <v>20000</v>
      </c>
      <c r="I369" s="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4" hidden="1">
      <c r="A370" s="12">
        <v>510220</v>
      </c>
      <c r="B370" s="12">
        <v>2892</v>
      </c>
      <c r="C370" s="11" t="s">
        <v>634</v>
      </c>
      <c r="D370" s="12" t="s">
        <v>632</v>
      </c>
      <c r="E370" s="11" t="s">
        <v>278</v>
      </c>
      <c r="F370" s="9">
        <v>42034.38</v>
      </c>
      <c r="G370" s="9">
        <v>42034.38</v>
      </c>
      <c r="H370" s="9">
        <v>42034.38</v>
      </c>
      <c r="I370" s="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4" hidden="1">
      <c r="A371" s="12">
        <v>510225</v>
      </c>
      <c r="B371" s="12">
        <v>285</v>
      </c>
      <c r="C371" s="11" t="s">
        <v>635</v>
      </c>
      <c r="D371" s="12" t="s">
        <v>636</v>
      </c>
      <c r="E371" s="11" t="s">
        <v>25</v>
      </c>
      <c r="F371" s="9">
        <v>10000</v>
      </c>
      <c r="G371" s="9">
        <v>10000</v>
      </c>
      <c r="H371" s="9">
        <v>10000</v>
      </c>
      <c r="I371" s="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4" hidden="1">
      <c r="A372" s="12">
        <v>510303</v>
      </c>
      <c r="B372" s="12">
        <v>2610</v>
      </c>
      <c r="C372" s="11" t="s">
        <v>637</v>
      </c>
      <c r="D372" s="12" t="s">
        <v>638</v>
      </c>
      <c r="E372" s="11" t="s">
        <v>25</v>
      </c>
      <c r="F372" s="9">
        <v>12000</v>
      </c>
      <c r="G372" s="9">
        <v>10000</v>
      </c>
      <c r="H372" s="9">
        <v>10000</v>
      </c>
      <c r="I372" s="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4" hidden="1">
      <c r="A373" s="12">
        <v>510315</v>
      </c>
      <c r="B373" s="12">
        <v>525</v>
      </c>
      <c r="C373" s="11" t="s">
        <v>639</v>
      </c>
      <c r="D373" s="12" t="s">
        <v>640</v>
      </c>
      <c r="E373" s="11" t="s">
        <v>26</v>
      </c>
      <c r="F373" s="9">
        <v>1560</v>
      </c>
      <c r="G373" s="9">
        <v>1560</v>
      </c>
      <c r="H373" s="9">
        <v>1560</v>
      </c>
      <c r="I373" s="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4" hidden="1">
      <c r="A374" s="12">
        <v>510356</v>
      </c>
      <c r="B374" s="12">
        <v>3042</v>
      </c>
      <c r="C374" s="11" t="s">
        <v>642</v>
      </c>
      <c r="D374" s="12" t="s">
        <v>641</v>
      </c>
      <c r="E374" s="11" t="s">
        <v>25</v>
      </c>
      <c r="F374" s="9">
        <v>15000</v>
      </c>
      <c r="G374" s="9">
        <v>15000</v>
      </c>
      <c r="H374" s="9">
        <v>15000</v>
      </c>
      <c r="I374" s="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4" hidden="1">
      <c r="A375" s="12">
        <v>510356</v>
      </c>
      <c r="B375" s="12">
        <v>3629</v>
      </c>
      <c r="C375" s="11" t="s">
        <v>643</v>
      </c>
      <c r="D375" s="12" t="s">
        <v>641</v>
      </c>
      <c r="E375" s="11" t="s">
        <v>25</v>
      </c>
      <c r="F375" s="9">
        <v>81000</v>
      </c>
      <c r="G375" s="9">
        <v>81000</v>
      </c>
      <c r="H375" s="9">
        <v>81000</v>
      </c>
      <c r="I375" s="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4.25" hidden="1">
      <c r="A376" s="12">
        <v>510601</v>
      </c>
      <c r="B376" s="12">
        <v>1521</v>
      </c>
      <c r="C376" s="11" t="s">
        <v>144</v>
      </c>
      <c r="D376" s="12" t="s">
        <v>644</v>
      </c>
      <c r="E376" s="11" t="s">
        <v>20</v>
      </c>
      <c r="F376" s="9">
        <v>126520.09</v>
      </c>
      <c r="G376" s="9">
        <v>121191.06</v>
      </c>
      <c r="H376" s="9">
        <v>115656.27</v>
      </c>
      <c r="I376" s="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4.25" hidden="1">
      <c r="A377" s="12">
        <v>510701</v>
      </c>
      <c r="B377" s="12">
        <v>1917</v>
      </c>
      <c r="C377" s="11" t="s">
        <v>645</v>
      </c>
      <c r="D377" s="12" t="s">
        <v>646</v>
      </c>
      <c r="E377" s="11" t="s">
        <v>20</v>
      </c>
      <c r="F377" s="9">
        <v>13897.97</v>
      </c>
      <c r="G377" s="9">
        <v>13897.97</v>
      </c>
      <c r="H377" s="9">
        <v>13897.97</v>
      </c>
      <c r="I377" s="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4" hidden="1">
      <c r="A378" s="12">
        <v>530301</v>
      </c>
      <c r="B378" s="12">
        <v>3199</v>
      </c>
      <c r="C378" s="11" t="s">
        <v>648</v>
      </c>
      <c r="D378" s="12" t="s">
        <v>647</v>
      </c>
      <c r="E378" s="11" t="s">
        <v>25</v>
      </c>
      <c r="F378" s="9">
        <v>13000</v>
      </c>
      <c r="G378" s="9">
        <v>13000</v>
      </c>
      <c r="H378" s="9">
        <v>13000</v>
      </c>
      <c r="I378" s="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4" hidden="1">
      <c r="A379" s="12">
        <v>530356</v>
      </c>
      <c r="B379" s="12">
        <v>3033</v>
      </c>
      <c r="C379" s="11" t="s">
        <v>649</v>
      </c>
      <c r="D379" s="12" t="s">
        <v>650</v>
      </c>
      <c r="E379" s="11" t="s">
        <v>25</v>
      </c>
      <c r="F379" s="9">
        <v>70000</v>
      </c>
      <c r="G379" s="9">
        <v>70000</v>
      </c>
      <c r="H379" s="9">
        <v>70000</v>
      </c>
      <c r="I379" s="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4" hidden="1">
      <c r="A380" s="12">
        <v>530356</v>
      </c>
      <c r="B380" s="12">
        <v>3458</v>
      </c>
      <c r="C380" s="11" t="s">
        <v>651</v>
      </c>
      <c r="D380" s="12" t="s">
        <v>650</v>
      </c>
      <c r="E380" s="11" t="s">
        <v>278</v>
      </c>
      <c r="F380" s="9">
        <v>28000</v>
      </c>
      <c r="G380" s="9">
        <v>28000</v>
      </c>
      <c r="H380" s="9">
        <v>28000</v>
      </c>
      <c r="I380" s="6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4" hidden="1">
      <c r="A381" s="12">
        <v>530401</v>
      </c>
      <c r="B381" s="12">
        <v>2341</v>
      </c>
      <c r="C381" s="11" t="s">
        <v>652</v>
      </c>
      <c r="D381" s="12" t="s">
        <v>653</v>
      </c>
      <c r="E381" s="11" t="s">
        <v>25</v>
      </c>
      <c r="F381" s="9">
        <v>7149</v>
      </c>
      <c r="G381" s="9">
        <v>7209</v>
      </c>
      <c r="H381" s="9">
        <v>7269</v>
      </c>
      <c r="I381" s="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4" hidden="1">
      <c r="A382" s="12">
        <v>530401</v>
      </c>
      <c r="B382" s="12">
        <v>2487</v>
      </c>
      <c r="C382" s="11" t="s">
        <v>654</v>
      </c>
      <c r="D382" s="12" t="s">
        <v>653</v>
      </c>
      <c r="E382" s="11" t="s">
        <v>25</v>
      </c>
      <c r="F382" s="9">
        <v>1567</v>
      </c>
      <c r="G382" s="9">
        <v>1627</v>
      </c>
      <c r="H382" s="9">
        <v>1644</v>
      </c>
      <c r="I382" s="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4.25" hidden="1">
      <c r="A383" s="12">
        <v>530601</v>
      </c>
      <c r="B383" s="12">
        <v>3380</v>
      </c>
      <c r="C383" s="11" t="s">
        <v>655</v>
      </c>
      <c r="D383" s="12" t="s">
        <v>644</v>
      </c>
      <c r="E383" s="11" t="s">
        <v>20</v>
      </c>
      <c r="F383" s="9">
        <v>3576.86</v>
      </c>
      <c r="G383" s="9">
        <v>3427.47</v>
      </c>
      <c r="H383" s="9">
        <v>3272.92</v>
      </c>
      <c r="I383" s="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4.25" hidden="1">
      <c r="A384" s="12">
        <v>550101</v>
      </c>
      <c r="B384" s="12">
        <v>1299</v>
      </c>
      <c r="C384" s="11" t="s">
        <v>656</v>
      </c>
      <c r="D384" s="12" t="s">
        <v>628</v>
      </c>
      <c r="E384" s="11" t="s">
        <v>20</v>
      </c>
      <c r="F384" s="9">
        <v>22058.76</v>
      </c>
      <c r="G384" s="9">
        <v>22058.76</v>
      </c>
      <c r="H384" s="9">
        <v>22058.76</v>
      </c>
      <c r="I384" s="6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4.25" hidden="1">
      <c r="A385" s="12">
        <v>550102</v>
      </c>
      <c r="B385" s="12">
        <v>1300</v>
      </c>
      <c r="C385" s="11" t="s">
        <v>657</v>
      </c>
      <c r="D385" s="12" t="s">
        <v>630</v>
      </c>
      <c r="E385" s="11" t="s">
        <v>20</v>
      </c>
      <c r="F385" s="9">
        <v>5883.94</v>
      </c>
      <c r="G385" s="9">
        <v>5883.94</v>
      </c>
      <c r="H385" s="9">
        <v>5883.94</v>
      </c>
      <c r="I385" s="6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4" hidden="1">
      <c r="A386" s="12">
        <v>550220</v>
      </c>
      <c r="B386" s="12">
        <v>256</v>
      </c>
      <c r="C386" s="11" t="s">
        <v>658</v>
      </c>
      <c r="D386" s="12" t="s">
        <v>632</v>
      </c>
      <c r="E386" s="11" t="s">
        <v>25</v>
      </c>
      <c r="F386" s="9">
        <v>10000</v>
      </c>
      <c r="G386" s="9">
        <v>5000</v>
      </c>
      <c r="H386" s="9">
        <v>5000</v>
      </c>
      <c r="I386" s="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4" hidden="1">
      <c r="A387" s="12">
        <v>550225</v>
      </c>
      <c r="B387" s="12">
        <v>286</v>
      </c>
      <c r="C387" s="11" t="s">
        <v>659</v>
      </c>
      <c r="D387" s="12" t="s">
        <v>636</v>
      </c>
      <c r="E387" s="11" t="s">
        <v>25</v>
      </c>
      <c r="F387" s="9">
        <v>3500</v>
      </c>
      <c r="G387" s="9">
        <v>3500</v>
      </c>
      <c r="H387" s="9">
        <v>3500</v>
      </c>
      <c r="I387" s="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4" hidden="1">
      <c r="A388" s="12">
        <v>550301</v>
      </c>
      <c r="B388" s="12">
        <v>52</v>
      </c>
      <c r="C388" s="11" t="s">
        <v>660</v>
      </c>
      <c r="D388" s="12" t="s">
        <v>647</v>
      </c>
      <c r="E388" s="11" t="s">
        <v>25</v>
      </c>
      <c r="F388" s="9">
        <v>335000</v>
      </c>
      <c r="G388" s="9">
        <v>340000</v>
      </c>
      <c r="H388" s="9">
        <v>345000</v>
      </c>
      <c r="I388" s="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4" hidden="1">
      <c r="A389" s="12">
        <v>550303</v>
      </c>
      <c r="B389" s="12">
        <v>2611</v>
      </c>
      <c r="C389" s="11" t="s">
        <v>661</v>
      </c>
      <c r="D389" s="12" t="s">
        <v>638</v>
      </c>
      <c r="E389" s="11" t="s">
        <v>25</v>
      </c>
      <c r="F389" s="9">
        <v>2500</v>
      </c>
      <c r="G389" s="9">
        <v>2500</v>
      </c>
      <c r="H389" s="9">
        <v>2500</v>
      </c>
      <c r="I389" s="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4" hidden="1">
      <c r="A390" s="12">
        <v>550315</v>
      </c>
      <c r="B390" s="12">
        <v>522</v>
      </c>
      <c r="C390" s="11" t="s">
        <v>662</v>
      </c>
      <c r="D390" s="12" t="s">
        <v>640</v>
      </c>
      <c r="E390" s="11" t="s">
        <v>26</v>
      </c>
      <c r="F390" s="8">
        <v>455.4</v>
      </c>
      <c r="G390" s="8">
        <v>455.4</v>
      </c>
      <c r="H390" s="8">
        <v>455.4</v>
      </c>
      <c r="I390" s="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4" hidden="1">
      <c r="A391" s="12">
        <v>550356</v>
      </c>
      <c r="B391" s="12">
        <v>3770</v>
      </c>
      <c r="C391" s="11" t="s">
        <v>663</v>
      </c>
      <c r="D391" s="12" t="s">
        <v>664</v>
      </c>
      <c r="E391" s="11" t="s">
        <v>25</v>
      </c>
      <c r="F391" s="9">
        <v>9400</v>
      </c>
      <c r="G391" s="8">
        <v>0</v>
      </c>
      <c r="H391" s="8">
        <v>0</v>
      </c>
      <c r="I391" s="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4.25" hidden="1">
      <c r="A392" s="12">
        <v>550601</v>
      </c>
      <c r="B392" s="12">
        <v>3457</v>
      </c>
      <c r="C392" s="11" t="s">
        <v>144</v>
      </c>
      <c r="D392" s="12" t="s">
        <v>644</v>
      </c>
      <c r="E392" s="11" t="s">
        <v>20</v>
      </c>
      <c r="F392" s="9">
        <v>5919.45</v>
      </c>
      <c r="G392" s="9">
        <v>5550.52</v>
      </c>
      <c r="H392" s="9">
        <v>5175.07</v>
      </c>
      <c r="I392" s="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4.25" hidden="1">
      <c r="A393" s="12">
        <v>550701</v>
      </c>
      <c r="B393" s="12">
        <v>1919</v>
      </c>
      <c r="C393" s="11" t="s">
        <v>665</v>
      </c>
      <c r="D393" s="12" t="s">
        <v>646</v>
      </c>
      <c r="E393" s="11" t="s">
        <v>20</v>
      </c>
      <c r="F393" s="9">
        <v>1875.11</v>
      </c>
      <c r="G393" s="9">
        <v>1875.11</v>
      </c>
      <c r="H393" s="9">
        <v>1875.11</v>
      </c>
      <c r="I393" s="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4" hidden="1">
      <c r="A394" s="12">
        <v>555320</v>
      </c>
      <c r="B394" s="12">
        <v>2151</v>
      </c>
      <c r="C394" s="11" t="s">
        <v>666</v>
      </c>
      <c r="D394" s="12" t="s">
        <v>667</v>
      </c>
      <c r="E394" s="11" t="s">
        <v>26</v>
      </c>
      <c r="F394" s="9">
        <v>1888888</v>
      </c>
      <c r="G394" s="9">
        <v>1888888</v>
      </c>
      <c r="H394" s="9">
        <v>1888888</v>
      </c>
      <c r="I394" s="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4" hidden="1">
      <c r="A395" s="12">
        <v>555356</v>
      </c>
      <c r="B395" s="12">
        <v>2949</v>
      </c>
      <c r="C395" s="11" t="s">
        <v>668</v>
      </c>
      <c r="D395" s="12" t="s">
        <v>669</v>
      </c>
      <c r="E395" s="11" t="s">
        <v>26</v>
      </c>
      <c r="F395" s="9">
        <v>3500</v>
      </c>
      <c r="G395" s="9">
        <v>3500</v>
      </c>
      <c r="H395" s="9">
        <v>3500</v>
      </c>
      <c r="I395" s="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4.25" hidden="1">
      <c r="A396" s="12">
        <v>560101</v>
      </c>
      <c r="B396" s="12">
        <v>1301</v>
      </c>
      <c r="C396" s="11" t="s">
        <v>670</v>
      </c>
      <c r="D396" s="12" t="s">
        <v>671</v>
      </c>
      <c r="E396" s="11" t="s">
        <v>20</v>
      </c>
      <c r="F396" s="9">
        <v>99618.77</v>
      </c>
      <c r="G396" s="9">
        <v>99618.77</v>
      </c>
      <c r="H396" s="9">
        <v>99618.77</v>
      </c>
      <c r="I396" s="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4.25" hidden="1">
      <c r="A397" s="12">
        <v>560102</v>
      </c>
      <c r="B397" s="12">
        <v>1302</v>
      </c>
      <c r="C397" s="11" t="s">
        <v>672</v>
      </c>
      <c r="D397" s="12" t="s">
        <v>673</v>
      </c>
      <c r="E397" s="11" t="s">
        <v>20</v>
      </c>
      <c r="F397" s="9">
        <v>28822.98</v>
      </c>
      <c r="G397" s="9">
        <v>28822.98</v>
      </c>
      <c r="H397" s="9">
        <v>28822.98</v>
      </c>
      <c r="I397" s="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4.25" hidden="1">
      <c r="A398" s="12">
        <v>560106</v>
      </c>
      <c r="B398" s="12">
        <v>1535</v>
      </c>
      <c r="C398" s="11" t="s">
        <v>674</v>
      </c>
      <c r="D398" s="12" t="s">
        <v>675</v>
      </c>
      <c r="E398" s="11" t="s">
        <v>20</v>
      </c>
      <c r="F398" s="9">
        <v>23221.43</v>
      </c>
      <c r="G398" s="9">
        <v>23221.43</v>
      </c>
      <c r="H398" s="9">
        <v>23221.43</v>
      </c>
      <c r="I398" s="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4.25" hidden="1">
      <c r="A399" s="12">
        <v>560107</v>
      </c>
      <c r="B399" s="12">
        <v>2035</v>
      </c>
      <c r="C399" s="11" t="s">
        <v>676</v>
      </c>
      <c r="D399" s="12" t="s">
        <v>673</v>
      </c>
      <c r="E399" s="11" t="s">
        <v>20</v>
      </c>
      <c r="F399" s="9">
        <v>6901.05</v>
      </c>
      <c r="G399" s="9">
        <v>6901.05</v>
      </c>
      <c r="H399" s="9">
        <v>6901.05</v>
      </c>
      <c r="I399" s="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4" hidden="1">
      <c r="A400" s="12">
        <v>560205</v>
      </c>
      <c r="B400" s="12">
        <v>3167</v>
      </c>
      <c r="C400" s="11" t="s">
        <v>677</v>
      </c>
      <c r="D400" s="12" t="s">
        <v>678</v>
      </c>
      <c r="E400" s="11" t="s">
        <v>24</v>
      </c>
      <c r="F400" s="8">
        <v>500</v>
      </c>
      <c r="G400" s="8">
        <v>500</v>
      </c>
      <c r="H400" s="8">
        <v>500</v>
      </c>
      <c r="I400" s="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4" hidden="1">
      <c r="A401" s="12">
        <v>560315</v>
      </c>
      <c r="B401" s="12">
        <v>527</v>
      </c>
      <c r="C401" s="11" t="s">
        <v>679</v>
      </c>
      <c r="D401" s="12" t="s">
        <v>680</v>
      </c>
      <c r="E401" s="11" t="s">
        <v>26</v>
      </c>
      <c r="F401" s="8">
        <v>245</v>
      </c>
      <c r="G401" s="8">
        <v>245</v>
      </c>
      <c r="H401" s="8">
        <v>245</v>
      </c>
      <c r="I401" s="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4" hidden="1">
      <c r="A402" s="12">
        <v>560356</v>
      </c>
      <c r="B402" s="12">
        <v>3277</v>
      </c>
      <c r="C402" s="11" t="s">
        <v>682</v>
      </c>
      <c r="D402" s="12" t="s">
        <v>681</v>
      </c>
      <c r="E402" s="11" t="s">
        <v>24</v>
      </c>
      <c r="F402" s="9">
        <v>1000</v>
      </c>
      <c r="G402" s="9">
        <v>1000</v>
      </c>
      <c r="H402" s="9">
        <v>1000</v>
      </c>
      <c r="I402" s="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4" hidden="1">
      <c r="A403" s="12">
        <v>560356</v>
      </c>
      <c r="B403" s="12">
        <v>3623</v>
      </c>
      <c r="C403" s="11" t="s">
        <v>683</v>
      </c>
      <c r="D403" s="12" t="s">
        <v>681</v>
      </c>
      <c r="E403" s="11" t="s">
        <v>24</v>
      </c>
      <c r="F403" s="9">
        <v>2000</v>
      </c>
      <c r="G403" s="9">
        <v>2000</v>
      </c>
      <c r="H403" s="9">
        <v>2000</v>
      </c>
      <c r="I403" s="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4" hidden="1">
      <c r="A404" s="12">
        <v>560502</v>
      </c>
      <c r="B404" s="12">
        <v>2618</v>
      </c>
      <c r="C404" s="11" t="s">
        <v>686</v>
      </c>
      <c r="D404" s="12" t="s">
        <v>687</v>
      </c>
      <c r="E404" s="11" t="s">
        <v>24</v>
      </c>
      <c r="F404" s="9">
        <v>2300</v>
      </c>
      <c r="G404" s="9">
        <v>1800</v>
      </c>
      <c r="H404" s="9">
        <v>1800</v>
      </c>
      <c r="I404" s="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4.25" hidden="1">
      <c r="A405" s="12">
        <v>560701</v>
      </c>
      <c r="B405" s="12">
        <v>1920</v>
      </c>
      <c r="C405" s="11" t="s">
        <v>688</v>
      </c>
      <c r="D405" s="12" t="s">
        <v>689</v>
      </c>
      <c r="E405" s="11" t="s">
        <v>20</v>
      </c>
      <c r="F405" s="9">
        <v>8467.69</v>
      </c>
      <c r="G405" s="9">
        <v>8467.69</v>
      </c>
      <c r="H405" s="9">
        <v>8467.69</v>
      </c>
      <c r="I405" s="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4" hidden="1">
      <c r="A406" s="12">
        <v>560705</v>
      </c>
      <c r="B406" s="12">
        <v>1543</v>
      </c>
      <c r="C406" s="11" t="s">
        <v>690</v>
      </c>
      <c r="D406" s="12" t="s">
        <v>691</v>
      </c>
      <c r="E406" s="11" t="s">
        <v>25</v>
      </c>
      <c r="F406" s="8">
        <v>123.17</v>
      </c>
      <c r="G406" s="8">
        <v>123.17</v>
      </c>
      <c r="H406" s="8">
        <v>123.17</v>
      </c>
      <c r="I406" s="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4.25" hidden="1">
      <c r="A407" s="12">
        <v>570101</v>
      </c>
      <c r="B407" s="12">
        <v>3064</v>
      </c>
      <c r="C407" s="11" t="s">
        <v>692</v>
      </c>
      <c r="D407" s="12" t="s">
        <v>671</v>
      </c>
      <c r="E407" s="11" t="s">
        <v>20</v>
      </c>
      <c r="F407" s="9">
        <v>78291.45</v>
      </c>
      <c r="G407" s="9">
        <v>78291.45</v>
      </c>
      <c r="H407" s="9">
        <v>78291.45</v>
      </c>
      <c r="I407" s="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4.25" hidden="1">
      <c r="A408" s="12">
        <v>570102</v>
      </c>
      <c r="B408" s="12">
        <v>3065</v>
      </c>
      <c r="C408" s="11" t="s">
        <v>693</v>
      </c>
      <c r="D408" s="12" t="s">
        <v>673</v>
      </c>
      <c r="E408" s="11" t="s">
        <v>20</v>
      </c>
      <c r="F408" s="9">
        <v>22441.68</v>
      </c>
      <c r="G408" s="9">
        <v>22441.68</v>
      </c>
      <c r="H408" s="9">
        <v>22441.68</v>
      </c>
      <c r="I408" s="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4.25" hidden="1">
      <c r="A409" s="12">
        <v>570201</v>
      </c>
      <c r="B409" s="12">
        <v>2780</v>
      </c>
      <c r="C409" s="11" t="s">
        <v>694</v>
      </c>
      <c r="D409" s="12" t="s">
        <v>678</v>
      </c>
      <c r="E409" s="11" t="s">
        <v>22</v>
      </c>
      <c r="F409" s="8">
        <v>200</v>
      </c>
      <c r="G409" s="8">
        <v>200</v>
      </c>
      <c r="H409" s="8">
        <v>200</v>
      </c>
      <c r="I409" s="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4.25" hidden="1">
      <c r="A410" s="12">
        <v>570205</v>
      </c>
      <c r="B410" s="12">
        <v>3027</v>
      </c>
      <c r="C410" s="11" t="s">
        <v>695</v>
      </c>
      <c r="D410" s="12" t="s">
        <v>678</v>
      </c>
      <c r="E410" s="11" t="s">
        <v>22</v>
      </c>
      <c r="F410" s="8">
        <v>500</v>
      </c>
      <c r="G410" s="8">
        <v>500</v>
      </c>
      <c r="H410" s="8">
        <v>500</v>
      </c>
      <c r="I410" s="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4.25" hidden="1">
      <c r="A411" s="12">
        <v>570210</v>
      </c>
      <c r="B411" s="12">
        <v>132</v>
      </c>
      <c r="C411" s="11" t="s">
        <v>696</v>
      </c>
      <c r="D411" s="12" t="s">
        <v>697</v>
      </c>
      <c r="E411" s="11" t="s">
        <v>20</v>
      </c>
      <c r="F411" s="8">
        <v>700</v>
      </c>
      <c r="G411" s="8">
        <v>700</v>
      </c>
      <c r="H411" s="8">
        <v>700</v>
      </c>
      <c r="I411" s="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4" hidden="1">
      <c r="A412" s="12">
        <v>570225</v>
      </c>
      <c r="B412" s="12">
        <v>1720</v>
      </c>
      <c r="C412" s="11" t="s">
        <v>698</v>
      </c>
      <c r="D412" s="12" t="s">
        <v>699</v>
      </c>
      <c r="E412" s="11" t="s">
        <v>25</v>
      </c>
      <c r="F412" s="8">
        <v>420</v>
      </c>
      <c r="G412" s="8">
        <v>420</v>
      </c>
      <c r="H412" s="8">
        <v>420</v>
      </c>
      <c r="I412" s="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4" hidden="1">
      <c r="A413" s="12">
        <v>570303</v>
      </c>
      <c r="B413" s="12">
        <v>2612</v>
      </c>
      <c r="C413" s="11" t="s">
        <v>700</v>
      </c>
      <c r="D413" s="12" t="s">
        <v>701</v>
      </c>
      <c r="E413" s="11" t="s">
        <v>25</v>
      </c>
      <c r="F413" s="9">
        <v>1500</v>
      </c>
      <c r="G413" s="8">
        <v>700</v>
      </c>
      <c r="H413" s="8">
        <v>700</v>
      </c>
      <c r="I413" s="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4" hidden="1">
      <c r="A414" s="12">
        <v>570330</v>
      </c>
      <c r="B414" s="12">
        <v>3202</v>
      </c>
      <c r="C414" s="11" t="s">
        <v>703</v>
      </c>
      <c r="D414" s="12" t="s">
        <v>702</v>
      </c>
      <c r="E414" s="11" t="s">
        <v>22</v>
      </c>
      <c r="F414" s="9">
        <v>3000</v>
      </c>
      <c r="G414" s="9">
        <v>3000</v>
      </c>
      <c r="H414" s="9">
        <v>3000</v>
      </c>
      <c r="I414" s="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4.25" hidden="1">
      <c r="A415" s="12">
        <v>570402</v>
      </c>
      <c r="B415" s="12">
        <v>2638</v>
      </c>
      <c r="C415" s="11" t="s">
        <v>704</v>
      </c>
      <c r="D415" s="12" t="s">
        <v>684</v>
      </c>
      <c r="E415" s="11" t="s">
        <v>39</v>
      </c>
      <c r="F415" s="9">
        <v>3000</v>
      </c>
      <c r="G415" s="9">
        <v>3000</v>
      </c>
      <c r="H415" s="9">
        <v>3000</v>
      </c>
      <c r="I415" s="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4" hidden="1">
      <c r="A416" s="12">
        <v>570501</v>
      </c>
      <c r="B416" s="12">
        <v>2298</v>
      </c>
      <c r="C416" s="11" t="s">
        <v>705</v>
      </c>
      <c r="D416" s="12" t="s">
        <v>685</v>
      </c>
      <c r="E416" s="11" t="s">
        <v>22</v>
      </c>
      <c r="F416" s="9">
        <v>2500</v>
      </c>
      <c r="G416" s="9">
        <v>2500</v>
      </c>
      <c r="H416" s="9">
        <v>2500</v>
      </c>
      <c r="I416" s="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4.25" hidden="1">
      <c r="A417" s="12">
        <v>570502</v>
      </c>
      <c r="B417" s="12">
        <v>3093</v>
      </c>
      <c r="C417" s="11" t="s">
        <v>706</v>
      </c>
      <c r="D417" s="12" t="s">
        <v>687</v>
      </c>
      <c r="E417" s="11" t="s">
        <v>22</v>
      </c>
      <c r="F417" s="8">
        <v>650</v>
      </c>
      <c r="G417" s="8">
        <v>650</v>
      </c>
      <c r="H417" s="8">
        <v>650</v>
      </c>
      <c r="I417" s="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4.25" hidden="1">
      <c r="A418" s="12">
        <v>570701</v>
      </c>
      <c r="B418" s="12">
        <v>3066</v>
      </c>
      <c r="C418" s="11" t="s">
        <v>707</v>
      </c>
      <c r="D418" s="12" t="s">
        <v>689</v>
      </c>
      <c r="E418" s="11" t="s">
        <v>20</v>
      </c>
      <c r="F418" s="9">
        <v>6654.8</v>
      </c>
      <c r="G418" s="9">
        <v>6654.8</v>
      </c>
      <c r="H418" s="9">
        <v>6654.8</v>
      </c>
      <c r="I418" s="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4.25" hidden="1">
      <c r="A419" s="12">
        <v>570801</v>
      </c>
      <c r="B419" s="12">
        <v>2692</v>
      </c>
      <c r="C419" s="11" t="s">
        <v>708</v>
      </c>
      <c r="D419" s="12" t="s">
        <v>709</v>
      </c>
      <c r="E419" s="11" t="s">
        <v>22</v>
      </c>
      <c r="F419" s="9">
        <v>3000</v>
      </c>
      <c r="G419" s="9">
        <v>3000</v>
      </c>
      <c r="H419" s="9">
        <v>3000</v>
      </c>
      <c r="I419" s="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4" hidden="1">
      <c r="A420" s="12">
        <v>580356</v>
      </c>
      <c r="B420" s="12">
        <v>2797</v>
      </c>
      <c r="C420" s="11" t="s">
        <v>710</v>
      </c>
      <c r="D420" s="12" t="s">
        <v>270</v>
      </c>
      <c r="E420" s="11" t="s">
        <v>26</v>
      </c>
      <c r="F420" s="8">
        <v>600</v>
      </c>
      <c r="G420" s="8">
        <v>600</v>
      </c>
      <c r="H420" s="8">
        <v>600</v>
      </c>
      <c r="I420" s="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4" hidden="1">
      <c r="A421" s="12">
        <v>580401</v>
      </c>
      <c r="B421" s="12">
        <v>356</v>
      </c>
      <c r="C421" s="11" t="s">
        <v>711</v>
      </c>
      <c r="D421" s="12" t="s">
        <v>712</v>
      </c>
      <c r="E421" s="11" t="s">
        <v>25</v>
      </c>
      <c r="F421" s="9">
        <v>8470</v>
      </c>
      <c r="G421" s="9">
        <v>8520</v>
      </c>
      <c r="H421" s="9">
        <v>8570</v>
      </c>
      <c r="I421" s="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4.25" hidden="1">
      <c r="A422" s="12">
        <v>580601</v>
      </c>
      <c r="B422" s="12">
        <v>1513</v>
      </c>
      <c r="C422" s="11" t="s">
        <v>144</v>
      </c>
      <c r="D422" s="12" t="s">
        <v>713</v>
      </c>
      <c r="E422" s="11" t="s">
        <v>20</v>
      </c>
      <c r="F422" s="9">
        <v>5739.41</v>
      </c>
      <c r="G422" s="9">
        <v>5520.71</v>
      </c>
      <c r="H422" s="9">
        <v>5291.74</v>
      </c>
      <c r="I422" s="6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4" hidden="1">
      <c r="A423" s="12">
        <v>590501</v>
      </c>
      <c r="B423" s="12">
        <v>2143</v>
      </c>
      <c r="C423" s="11" t="s">
        <v>714</v>
      </c>
      <c r="D423" s="12" t="s">
        <v>715</v>
      </c>
      <c r="E423" s="11" t="s">
        <v>26</v>
      </c>
      <c r="F423" s="9">
        <v>12000</v>
      </c>
      <c r="G423" s="9">
        <v>12000</v>
      </c>
      <c r="H423" s="9">
        <v>12000</v>
      </c>
      <c r="I423" s="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4.25" hidden="1">
      <c r="A424" s="12">
        <v>590601</v>
      </c>
      <c r="B424" s="12">
        <v>1515</v>
      </c>
      <c r="C424" s="11" t="s">
        <v>144</v>
      </c>
      <c r="D424" s="12" t="s">
        <v>716</v>
      </c>
      <c r="E424" s="11" t="s">
        <v>20</v>
      </c>
      <c r="F424" s="9">
        <v>17367.96</v>
      </c>
      <c r="G424" s="9">
        <v>16721.38</v>
      </c>
      <c r="H424" s="9">
        <v>16043.88</v>
      </c>
      <c r="I424" s="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4.25" hidden="1">
      <c r="A425" s="12">
        <v>600601</v>
      </c>
      <c r="B425" s="12">
        <v>1516</v>
      </c>
      <c r="C425" s="11" t="s">
        <v>144</v>
      </c>
      <c r="D425" s="12" t="s">
        <v>716</v>
      </c>
      <c r="E425" s="11" t="s">
        <v>20</v>
      </c>
      <c r="F425" s="9">
        <v>66647.399999999994</v>
      </c>
      <c r="G425" s="9">
        <v>64171.519999999997</v>
      </c>
      <c r="H425" s="9">
        <v>61577.22</v>
      </c>
      <c r="I425" s="6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4" hidden="1">
      <c r="A426" s="12">
        <v>620301</v>
      </c>
      <c r="B426" s="12">
        <v>46</v>
      </c>
      <c r="C426" s="11" t="s">
        <v>717</v>
      </c>
      <c r="D426" s="12" t="s">
        <v>718</v>
      </c>
      <c r="E426" s="11" t="s">
        <v>25</v>
      </c>
      <c r="F426" s="9">
        <v>4000</v>
      </c>
      <c r="G426" s="9">
        <v>4000</v>
      </c>
      <c r="H426" s="9">
        <v>4000</v>
      </c>
      <c r="I426" s="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4" hidden="1">
      <c r="A427" s="12">
        <v>620302</v>
      </c>
      <c r="B427" s="12">
        <v>2208</v>
      </c>
      <c r="C427" s="11" t="s">
        <v>719</v>
      </c>
      <c r="D427" s="12" t="s">
        <v>720</v>
      </c>
      <c r="E427" s="11" t="s">
        <v>25</v>
      </c>
      <c r="F427" s="9">
        <v>2000</v>
      </c>
      <c r="G427" s="9">
        <v>1700</v>
      </c>
      <c r="H427" s="9">
        <v>1700</v>
      </c>
      <c r="I427" s="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4" hidden="1">
      <c r="A428" s="12">
        <v>620320</v>
      </c>
      <c r="B428" s="12">
        <v>643</v>
      </c>
      <c r="C428" s="11" t="s">
        <v>721</v>
      </c>
      <c r="D428" s="12" t="s">
        <v>722</v>
      </c>
      <c r="E428" s="11" t="s">
        <v>25</v>
      </c>
      <c r="F428" s="9">
        <v>32000</v>
      </c>
      <c r="G428" s="9">
        <v>32000</v>
      </c>
      <c r="H428" s="9">
        <v>32000</v>
      </c>
      <c r="I428" s="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4" hidden="1">
      <c r="A429" s="12">
        <v>620320</v>
      </c>
      <c r="B429" s="12">
        <v>3078</v>
      </c>
      <c r="C429" s="11" t="s">
        <v>723</v>
      </c>
      <c r="D429" s="12" t="s">
        <v>722</v>
      </c>
      <c r="E429" s="11" t="s">
        <v>26</v>
      </c>
      <c r="F429" s="9">
        <v>1000</v>
      </c>
      <c r="G429" s="9">
        <v>1000</v>
      </c>
      <c r="H429" s="9">
        <v>1000</v>
      </c>
      <c r="I429" s="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4" hidden="1">
      <c r="A430" s="12">
        <v>620503</v>
      </c>
      <c r="B430" s="12">
        <v>3241</v>
      </c>
      <c r="C430" s="11" t="s">
        <v>724</v>
      </c>
      <c r="D430" s="12" t="s">
        <v>725</v>
      </c>
      <c r="E430" s="11" t="s">
        <v>26</v>
      </c>
      <c r="F430" s="9">
        <v>1000</v>
      </c>
      <c r="G430" s="9">
        <v>1000</v>
      </c>
      <c r="H430" s="9">
        <v>1000</v>
      </c>
      <c r="I430" s="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4" hidden="1">
      <c r="A431" s="12">
        <v>620505</v>
      </c>
      <c r="B431" s="12">
        <v>3079</v>
      </c>
      <c r="C431" s="11" t="s">
        <v>726</v>
      </c>
      <c r="D431" s="12" t="s">
        <v>727</v>
      </c>
      <c r="E431" s="11" t="s">
        <v>26</v>
      </c>
      <c r="F431" s="9">
        <v>15000</v>
      </c>
      <c r="G431" s="9">
        <v>15000</v>
      </c>
      <c r="H431" s="9">
        <v>15000</v>
      </c>
      <c r="I431" s="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4" hidden="1">
      <c r="A432" s="12">
        <v>620505</v>
      </c>
      <c r="B432" s="12">
        <v>3370</v>
      </c>
      <c r="C432" s="11" t="s">
        <v>728</v>
      </c>
      <c r="D432" s="12" t="s">
        <v>727</v>
      </c>
      <c r="E432" s="11" t="s">
        <v>26</v>
      </c>
      <c r="F432" s="9">
        <v>22000</v>
      </c>
      <c r="G432" s="9">
        <v>20000</v>
      </c>
      <c r="H432" s="9">
        <v>20000</v>
      </c>
      <c r="I432" s="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4" hidden="1">
      <c r="A433" s="12">
        <v>630350</v>
      </c>
      <c r="B433" s="12">
        <v>3272</v>
      </c>
      <c r="C433" s="11" t="s">
        <v>729</v>
      </c>
      <c r="D433" s="12" t="s">
        <v>730</v>
      </c>
      <c r="E433" s="11" t="s">
        <v>24</v>
      </c>
      <c r="F433" s="9">
        <v>1000</v>
      </c>
      <c r="G433" s="9">
        <v>1000</v>
      </c>
      <c r="H433" s="9">
        <v>1000</v>
      </c>
      <c r="I433" s="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4.25" hidden="1">
      <c r="A434" s="12">
        <v>630601</v>
      </c>
      <c r="B434" s="12">
        <v>1517</v>
      </c>
      <c r="C434" s="11" t="s">
        <v>144</v>
      </c>
      <c r="D434" s="12" t="s">
        <v>731</v>
      </c>
      <c r="E434" s="11" t="s">
        <v>20</v>
      </c>
      <c r="F434" s="9">
        <v>4711.5600000000004</v>
      </c>
      <c r="G434" s="9">
        <v>4531.3100000000004</v>
      </c>
      <c r="H434" s="9">
        <v>4342.3599999999997</v>
      </c>
      <c r="I434" s="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4" hidden="1">
      <c r="A435" s="12">
        <v>645320</v>
      </c>
      <c r="B435" s="12">
        <v>3004</v>
      </c>
      <c r="C435" s="11" t="s">
        <v>732</v>
      </c>
      <c r="D435" s="12" t="s">
        <v>733</v>
      </c>
      <c r="E435" s="11" t="s">
        <v>24</v>
      </c>
      <c r="F435" s="9">
        <v>3524664</v>
      </c>
      <c r="G435" s="9">
        <v>3524664</v>
      </c>
      <c r="H435" s="9">
        <v>3524664</v>
      </c>
      <c r="I435" s="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4" hidden="1">
      <c r="A436" s="12">
        <v>645501</v>
      </c>
      <c r="B436" s="12">
        <v>3586</v>
      </c>
      <c r="C436" s="11" t="s">
        <v>734</v>
      </c>
      <c r="D436" s="12" t="s">
        <v>735</v>
      </c>
      <c r="E436" s="11" t="s">
        <v>24</v>
      </c>
      <c r="F436" s="9">
        <v>23184</v>
      </c>
      <c r="G436" s="9">
        <v>23184</v>
      </c>
      <c r="H436" s="9">
        <v>23184</v>
      </c>
      <c r="I436" s="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4" hidden="1">
      <c r="A437" s="12">
        <v>650220</v>
      </c>
      <c r="B437" s="12">
        <v>250</v>
      </c>
      <c r="C437" s="11" t="s">
        <v>736</v>
      </c>
      <c r="D437" s="12" t="s">
        <v>521</v>
      </c>
      <c r="E437" s="11" t="s">
        <v>25</v>
      </c>
      <c r="F437" s="9">
        <v>2000</v>
      </c>
      <c r="G437" s="9">
        <v>2000</v>
      </c>
      <c r="H437" s="9">
        <v>2000</v>
      </c>
      <c r="I437" s="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4" hidden="1">
      <c r="A438" s="12">
        <v>650220</v>
      </c>
      <c r="B438" s="12">
        <v>1056</v>
      </c>
      <c r="C438" s="11" t="s">
        <v>737</v>
      </c>
      <c r="D438" s="12" t="s">
        <v>521</v>
      </c>
      <c r="E438" s="11" t="s">
        <v>25</v>
      </c>
      <c r="F438" s="9">
        <v>55000</v>
      </c>
      <c r="G438" s="9">
        <v>55000</v>
      </c>
      <c r="H438" s="9">
        <v>55000</v>
      </c>
      <c r="I438" s="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4" hidden="1">
      <c r="A439" s="12">
        <v>650220</v>
      </c>
      <c r="B439" s="12">
        <v>2471</v>
      </c>
      <c r="C439" s="11" t="s">
        <v>738</v>
      </c>
      <c r="D439" s="12" t="s">
        <v>521</v>
      </c>
      <c r="E439" s="11" t="s">
        <v>25</v>
      </c>
      <c r="F439" s="9">
        <v>5000</v>
      </c>
      <c r="G439" s="9">
        <v>5000</v>
      </c>
      <c r="H439" s="9">
        <v>5000</v>
      </c>
      <c r="I439" s="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4" hidden="1">
      <c r="A440" s="12">
        <v>650302</v>
      </c>
      <c r="B440" s="12">
        <v>2884</v>
      </c>
      <c r="C440" s="11" t="s">
        <v>739</v>
      </c>
      <c r="D440" s="12" t="s">
        <v>740</v>
      </c>
      <c r="E440" s="11" t="s">
        <v>25</v>
      </c>
      <c r="F440" s="9">
        <v>1400</v>
      </c>
      <c r="G440" s="9">
        <v>1400</v>
      </c>
      <c r="H440" s="9">
        <v>1400</v>
      </c>
      <c r="I440" s="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4" hidden="1">
      <c r="A441" s="12">
        <v>650303</v>
      </c>
      <c r="B441" s="12">
        <v>2613</v>
      </c>
      <c r="C441" s="11" t="s">
        <v>741</v>
      </c>
      <c r="D441" s="12" t="s">
        <v>742</v>
      </c>
      <c r="E441" s="11" t="s">
        <v>25</v>
      </c>
      <c r="F441" s="8">
        <v>500</v>
      </c>
      <c r="G441" s="8">
        <v>500</v>
      </c>
      <c r="H441" s="8">
        <v>500</v>
      </c>
      <c r="I441" s="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4" hidden="1">
      <c r="A442" s="12">
        <v>650320</v>
      </c>
      <c r="B442" s="12">
        <v>1623</v>
      </c>
      <c r="C442" s="11" t="s">
        <v>743</v>
      </c>
      <c r="D442" s="12" t="s">
        <v>744</v>
      </c>
      <c r="E442" s="11" t="s">
        <v>25</v>
      </c>
      <c r="F442" s="9">
        <v>27200</v>
      </c>
      <c r="G442" s="9">
        <v>27200</v>
      </c>
      <c r="H442" s="9">
        <v>27200</v>
      </c>
      <c r="I442" s="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4" hidden="1">
      <c r="A443" s="12">
        <v>650356</v>
      </c>
      <c r="B443" s="12">
        <v>1756</v>
      </c>
      <c r="C443" s="11" t="s">
        <v>745</v>
      </c>
      <c r="D443" s="12" t="s">
        <v>746</v>
      </c>
      <c r="E443" s="11" t="s">
        <v>24</v>
      </c>
      <c r="F443" s="9">
        <v>27250</v>
      </c>
      <c r="G443" s="9">
        <v>25750</v>
      </c>
      <c r="H443" s="9">
        <v>25750</v>
      </c>
      <c r="I443" s="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4" hidden="1">
      <c r="A444" s="12">
        <v>650356</v>
      </c>
      <c r="B444" s="12">
        <v>3323</v>
      </c>
      <c r="C444" s="11" t="s">
        <v>747</v>
      </c>
      <c r="D444" s="12" t="s">
        <v>746</v>
      </c>
      <c r="E444" s="11" t="s">
        <v>25</v>
      </c>
      <c r="F444" s="9">
        <v>6000</v>
      </c>
      <c r="G444" s="9">
        <v>6000</v>
      </c>
      <c r="H444" s="9">
        <v>6000</v>
      </c>
      <c r="I444" s="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4" hidden="1">
      <c r="A445" s="12">
        <v>650356</v>
      </c>
      <c r="B445" s="12">
        <v>3527</v>
      </c>
      <c r="C445" s="11" t="s">
        <v>748</v>
      </c>
      <c r="D445" s="12" t="s">
        <v>746</v>
      </c>
      <c r="E445" s="11" t="s">
        <v>25</v>
      </c>
      <c r="F445" s="9">
        <v>81580</v>
      </c>
      <c r="G445" s="9">
        <v>81580</v>
      </c>
      <c r="H445" s="9">
        <v>81580</v>
      </c>
      <c r="I445" s="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4" hidden="1">
      <c r="A446" s="12">
        <v>650356</v>
      </c>
      <c r="B446" s="12">
        <v>3528</v>
      </c>
      <c r="C446" s="11" t="s">
        <v>749</v>
      </c>
      <c r="D446" s="12" t="s">
        <v>746</v>
      </c>
      <c r="E446" s="11" t="s">
        <v>25</v>
      </c>
      <c r="F446" s="9">
        <v>5300</v>
      </c>
      <c r="G446" s="9">
        <v>5300</v>
      </c>
      <c r="H446" s="9">
        <v>5300</v>
      </c>
      <c r="I446" s="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4" hidden="1">
      <c r="A447" s="12">
        <v>650356</v>
      </c>
      <c r="B447" s="12">
        <v>3656</v>
      </c>
      <c r="C447" s="11" t="s">
        <v>750</v>
      </c>
      <c r="D447" s="12" t="s">
        <v>746</v>
      </c>
      <c r="E447" s="11" t="s">
        <v>25</v>
      </c>
      <c r="F447" s="9">
        <v>3000</v>
      </c>
      <c r="G447" s="9">
        <v>3000</v>
      </c>
      <c r="H447" s="9">
        <v>3000</v>
      </c>
      <c r="I447" s="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4.25" hidden="1">
      <c r="A448" s="12">
        <v>660101</v>
      </c>
      <c r="B448" s="12">
        <v>1317</v>
      </c>
      <c r="C448" s="11" t="s">
        <v>751</v>
      </c>
      <c r="D448" s="12" t="s">
        <v>752</v>
      </c>
      <c r="E448" s="11" t="s">
        <v>20</v>
      </c>
      <c r="F448" s="9">
        <v>24784.46</v>
      </c>
      <c r="G448" s="9">
        <v>24784.46</v>
      </c>
      <c r="H448" s="9">
        <v>24784.46</v>
      </c>
      <c r="I448" s="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4.25" hidden="1">
      <c r="A449" s="12">
        <v>660102</v>
      </c>
      <c r="B449" s="12">
        <v>1318</v>
      </c>
      <c r="C449" s="11" t="s">
        <v>753</v>
      </c>
      <c r="D449" s="12" t="s">
        <v>754</v>
      </c>
      <c r="E449" s="11" t="s">
        <v>20</v>
      </c>
      <c r="F449" s="9">
        <v>7484.06</v>
      </c>
      <c r="G449" s="9">
        <v>7484.06</v>
      </c>
      <c r="H449" s="9">
        <v>7484.06</v>
      </c>
      <c r="I449" s="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4" hidden="1">
      <c r="A450" s="12">
        <v>660201</v>
      </c>
      <c r="B450" s="12">
        <v>186</v>
      </c>
      <c r="C450" s="11" t="s">
        <v>755</v>
      </c>
      <c r="D450" s="12" t="s">
        <v>756</v>
      </c>
      <c r="E450" s="11" t="s">
        <v>26</v>
      </c>
      <c r="F450" s="9">
        <v>5000</v>
      </c>
      <c r="G450" s="9">
        <v>5000</v>
      </c>
      <c r="H450" s="9">
        <v>5000</v>
      </c>
      <c r="I450" s="6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4" hidden="1">
      <c r="A451" s="12">
        <v>660220</v>
      </c>
      <c r="B451" s="12">
        <v>1108</v>
      </c>
      <c r="C451" s="11" t="s">
        <v>757</v>
      </c>
      <c r="D451" s="12" t="s">
        <v>756</v>
      </c>
      <c r="E451" s="11" t="s">
        <v>25</v>
      </c>
      <c r="F451" s="9">
        <v>5000</v>
      </c>
      <c r="G451" s="9">
        <v>3500</v>
      </c>
      <c r="H451" s="9">
        <v>3500</v>
      </c>
      <c r="I451" s="6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4" hidden="1">
      <c r="A452" s="12">
        <v>660301</v>
      </c>
      <c r="B452" s="12">
        <v>1836</v>
      </c>
      <c r="C452" s="11" t="s">
        <v>758</v>
      </c>
      <c r="D452" s="12" t="s">
        <v>759</v>
      </c>
      <c r="E452" s="11" t="s">
        <v>25</v>
      </c>
      <c r="F452" s="9">
        <v>3000</v>
      </c>
      <c r="G452" s="9">
        <v>3000</v>
      </c>
      <c r="H452" s="9">
        <v>3000</v>
      </c>
      <c r="I452" s="6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4" hidden="1">
      <c r="A453" s="12">
        <v>660302</v>
      </c>
      <c r="B453" s="12">
        <v>2209</v>
      </c>
      <c r="C453" s="11" t="s">
        <v>760</v>
      </c>
      <c r="D453" s="12" t="s">
        <v>761</v>
      </c>
      <c r="E453" s="11" t="s">
        <v>25</v>
      </c>
      <c r="F453" s="9">
        <v>2000</v>
      </c>
      <c r="G453" s="9">
        <v>1000</v>
      </c>
      <c r="H453" s="9">
        <v>1000</v>
      </c>
      <c r="I453" s="6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4" hidden="1">
      <c r="A454" s="12">
        <v>660305</v>
      </c>
      <c r="B454" s="12">
        <v>148</v>
      </c>
      <c r="C454" s="11" t="s">
        <v>762</v>
      </c>
      <c r="D454" s="12" t="s">
        <v>763</v>
      </c>
      <c r="E454" s="11" t="s">
        <v>25</v>
      </c>
      <c r="F454" s="9">
        <v>20000</v>
      </c>
      <c r="G454" s="9">
        <v>20000</v>
      </c>
      <c r="H454" s="9">
        <v>20000</v>
      </c>
      <c r="I454" s="6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4" hidden="1">
      <c r="A455" s="12">
        <v>660320</v>
      </c>
      <c r="B455" s="12">
        <v>3424</v>
      </c>
      <c r="C455" s="11" t="s">
        <v>765</v>
      </c>
      <c r="D455" s="12" t="s">
        <v>764</v>
      </c>
      <c r="E455" s="11" t="s">
        <v>26</v>
      </c>
      <c r="F455" s="9">
        <v>413076</v>
      </c>
      <c r="G455" s="9">
        <v>413076</v>
      </c>
      <c r="H455" s="9">
        <v>413076</v>
      </c>
      <c r="I455" s="6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4" hidden="1">
      <c r="A456" s="12">
        <v>660356</v>
      </c>
      <c r="B456" s="12">
        <v>2577</v>
      </c>
      <c r="C456" s="11" t="s">
        <v>766</v>
      </c>
      <c r="D456" s="12" t="s">
        <v>767</v>
      </c>
      <c r="E456" s="11" t="s">
        <v>26</v>
      </c>
      <c r="F456" s="9">
        <v>189350</v>
      </c>
      <c r="G456" s="9">
        <v>189350</v>
      </c>
      <c r="H456" s="9">
        <v>189350</v>
      </c>
      <c r="I456" s="6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4.25" hidden="1">
      <c r="A457" s="12">
        <v>660601</v>
      </c>
      <c r="B457" s="12">
        <v>1519</v>
      </c>
      <c r="C457" s="11" t="s">
        <v>144</v>
      </c>
      <c r="D457" s="12" t="s">
        <v>768</v>
      </c>
      <c r="E457" s="11" t="s">
        <v>20</v>
      </c>
      <c r="F457" s="9">
        <v>2201.31</v>
      </c>
      <c r="G457" s="9">
        <v>2112.9899999999998</v>
      </c>
      <c r="H457" s="9">
        <v>2020.97</v>
      </c>
      <c r="I457" s="6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4" hidden="1">
      <c r="A458" s="12">
        <v>680315</v>
      </c>
      <c r="B458" s="12">
        <v>3143</v>
      </c>
      <c r="C458" s="11" t="s">
        <v>769</v>
      </c>
      <c r="D458" s="12" t="s">
        <v>770</v>
      </c>
      <c r="E458" s="11" t="s">
        <v>26</v>
      </c>
      <c r="F458" s="9">
        <v>4400</v>
      </c>
      <c r="G458" s="9">
        <v>4400</v>
      </c>
      <c r="H458" s="9">
        <v>4400</v>
      </c>
      <c r="I458" s="6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4.25" hidden="1">
      <c r="A459" s="12">
        <v>680601</v>
      </c>
      <c r="B459" s="12">
        <v>2875</v>
      </c>
      <c r="C459" s="11" t="s">
        <v>772</v>
      </c>
      <c r="D459" s="12" t="s">
        <v>773</v>
      </c>
      <c r="E459" s="11" t="s">
        <v>20</v>
      </c>
      <c r="F459" s="8">
        <v>472.24</v>
      </c>
      <c r="G459" s="8">
        <v>453.54</v>
      </c>
      <c r="H459" s="8">
        <v>434.08</v>
      </c>
      <c r="I459" s="6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4" hidden="1">
      <c r="A460" s="12">
        <v>680604</v>
      </c>
      <c r="B460" s="12">
        <v>3034</v>
      </c>
      <c r="C460" s="11" t="s">
        <v>774</v>
      </c>
      <c r="D460" s="12" t="s">
        <v>775</v>
      </c>
      <c r="E460" s="11" t="s">
        <v>26</v>
      </c>
      <c r="F460" s="9">
        <v>174479.02</v>
      </c>
      <c r="G460" s="9">
        <v>168824.95</v>
      </c>
      <c r="H460" s="9">
        <v>162953.98000000001</v>
      </c>
      <c r="I460" s="6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4" hidden="1">
      <c r="A461" s="12">
        <v>684101</v>
      </c>
      <c r="B461" s="12">
        <v>3206</v>
      </c>
      <c r="C461" s="11" t="s">
        <v>776</v>
      </c>
      <c r="D461" s="12" t="s">
        <v>777</v>
      </c>
      <c r="E461" s="11" t="s">
        <v>20</v>
      </c>
      <c r="F461" s="9">
        <v>26425.46</v>
      </c>
      <c r="G461" s="9">
        <v>26425.46</v>
      </c>
      <c r="H461" s="9">
        <v>26425.46</v>
      </c>
      <c r="I461" s="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 t="s">
        <v>778</v>
      </c>
      <c r="V461" s="2"/>
      <c r="W461" s="2"/>
    </row>
    <row r="462" spans="1:23" ht="24" hidden="1">
      <c r="A462" s="12">
        <v>684102</v>
      </c>
      <c r="B462" s="12">
        <v>3207</v>
      </c>
      <c r="C462" s="11" t="s">
        <v>779</v>
      </c>
      <c r="D462" s="12" t="s">
        <v>780</v>
      </c>
      <c r="E462" s="11" t="s">
        <v>20</v>
      </c>
      <c r="F462" s="9">
        <v>7575.94</v>
      </c>
      <c r="G462" s="9">
        <v>7575.94</v>
      </c>
      <c r="H462" s="9">
        <v>7575.94</v>
      </c>
      <c r="I462" s="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 t="s">
        <v>778</v>
      </c>
      <c r="V462" s="2"/>
      <c r="W462" s="2"/>
    </row>
    <row r="463" spans="1:23" ht="14.25" hidden="1">
      <c r="A463" s="12">
        <v>684701</v>
      </c>
      <c r="B463" s="12">
        <v>3208</v>
      </c>
      <c r="C463" s="11" t="s">
        <v>781</v>
      </c>
      <c r="D463" s="12" t="s">
        <v>782</v>
      </c>
      <c r="E463" s="11" t="s">
        <v>20</v>
      </c>
      <c r="F463" s="9">
        <v>2246.23</v>
      </c>
      <c r="G463" s="9">
        <v>2246.23</v>
      </c>
      <c r="H463" s="9">
        <v>2246.23</v>
      </c>
      <c r="I463" s="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 t="s">
        <v>778</v>
      </c>
      <c r="V463" s="2"/>
      <c r="W463" s="2"/>
    </row>
    <row r="464" spans="1:23" ht="24" hidden="1">
      <c r="A464" s="12">
        <v>685101</v>
      </c>
      <c r="B464" s="12">
        <v>3203</v>
      </c>
      <c r="C464" s="11" t="s">
        <v>783</v>
      </c>
      <c r="D464" s="12" t="s">
        <v>777</v>
      </c>
      <c r="E464" s="11" t="s">
        <v>20</v>
      </c>
      <c r="F464" s="9">
        <v>26610.58</v>
      </c>
      <c r="G464" s="9">
        <v>26610.58</v>
      </c>
      <c r="H464" s="9">
        <v>26610.58</v>
      </c>
      <c r="I464" s="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 t="s">
        <v>778</v>
      </c>
      <c r="V464" s="2"/>
      <c r="W464" s="2"/>
    </row>
    <row r="465" spans="1:23" ht="24" hidden="1">
      <c r="A465" s="12">
        <v>685102</v>
      </c>
      <c r="B465" s="12">
        <v>3204</v>
      </c>
      <c r="C465" s="11" t="s">
        <v>784</v>
      </c>
      <c r="D465" s="12" t="s">
        <v>780</v>
      </c>
      <c r="E465" s="11" t="s">
        <v>20</v>
      </c>
      <c r="F465" s="9">
        <v>7628.99</v>
      </c>
      <c r="G465" s="9">
        <v>7628.99</v>
      </c>
      <c r="H465" s="9">
        <v>7628.99</v>
      </c>
      <c r="I465" s="6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 t="s">
        <v>778</v>
      </c>
      <c r="V465" s="2"/>
      <c r="W465" s="2"/>
    </row>
    <row r="466" spans="1:23" ht="24" hidden="1">
      <c r="A466" s="12">
        <v>685315</v>
      </c>
      <c r="B466" s="12">
        <v>2709</v>
      </c>
      <c r="C466" s="11" t="s">
        <v>785</v>
      </c>
      <c r="D466" s="12" t="s">
        <v>786</v>
      </c>
      <c r="E466" s="11" t="s">
        <v>26</v>
      </c>
      <c r="F466" s="8">
        <v>455.4</v>
      </c>
      <c r="G466" s="8">
        <v>455.4</v>
      </c>
      <c r="H466" s="8">
        <v>455.4</v>
      </c>
      <c r="I466" s="6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 t="s">
        <v>778</v>
      </c>
      <c r="V466" s="2"/>
      <c r="W466" s="2"/>
    </row>
    <row r="467" spans="1:23" ht="24">
      <c r="A467" s="12">
        <v>685331</v>
      </c>
      <c r="B467" s="12">
        <v>2624</v>
      </c>
      <c r="C467" s="11" t="s">
        <v>787</v>
      </c>
      <c r="D467" s="12" t="s">
        <v>788</v>
      </c>
      <c r="E467" s="11" t="s">
        <v>28</v>
      </c>
      <c r="F467" s="9">
        <v>30423.360000000001</v>
      </c>
      <c r="G467" s="9">
        <v>30423.360000000001</v>
      </c>
      <c r="H467" s="9">
        <v>30423.360000000001</v>
      </c>
      <c r="I467" s="6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 t="s">
        <v>778</v>
      </c>
      <c r="V467" s="2"/>
      <c r="W467" s="2"/>
    </row>
    <row r="468" spans="1:23" ht="24">
      <c r="A468" s="12">
        <v>685331</v>
      </c>
      <c r="B468" s="12">
        <v>2657</v>
      </c>
      <c r="C468" s="11" t="s">
        <v>789</v>
      </c>
      <c r="D468" s="12" t="s">
        <v>788</v>
      </c>
      <c r="E468" s="11" t="s">
        <v>28</v>
      </c>
      <c r="F468" s="9">
        <v>4820.8</v>
      </c>
      <c r="G468" s="9">
        <v>4820.2</v>
      </c>
      <c r="H468" s="9">
        <v>4820.2</v>
      </c>
      <c r="I468" s="6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 t="s">
        <v>778</v>
      </c>
      <c r="V468" s="2"/>
      <c r="W468" s="2"/>
    </row>
    <row r="469" spans="1:23" ht="24">
      <c r="A469" s="12">
        <v>685356</v>
      </c>
      <c r="B469" s="12">
        <v>2372</v>
      </c>
      <c r="C469" s="11" t="s">
        <v>790</v>
      </c>
      <c r="D469" s="12" t="s">
        <v>791</v>
      </c>
      <c r="E469" s="11" t="s">
        <v>28</v>
      </c>
      <c r="F469" s="9">
        <v>1400</v>
      </c>
      <c r="G469" s="9">
        <v>1400</v>
      </c>
      <c r="H469" s="9">
        <v>1400</v>
      </c>
      <c r="I469" s="6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 t="s">
        <v>778</v>
      </c>
      <c r="V469" s="2"/>
      <c r="W469" s="2"/>
    </row>
    <row r="470" spans="1:23" ht="24">
      <c r="A470" s="12">
        <v>685501</v>
      </c>
      <c r="B470" s="12">
        <v>2377</v>
      </c>
      <c r="C470" s="11" t="s">
        <v>792</v>
      </c>
      <c r="D470" s="12" t="s">
        <v>793</v>
      </c>
      <c r="E470" s="11" t="s">
        <v>28</v>
      </c>
      <c r="F470" s="9">
        <v>128514</v>
      </c>
      <c r="G470" s="9">
        <v>198139</v>
      </c>
      <c r="H470" s="9">
        <v>198139</v>
      </c>
      <c r="I470" s="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 t="s">
        <v>778</v>
      </c>
      <c r="V470" s="2"/>
      <c r="W470" s="2"/>
    </row>
    <row r="471" spans="1:23" ht="24">
      <c r="A471" s="12">
        <v>685501</v>
      </c>
      <c r="B471" s="12">
        <v>2827</v>
      </c>
      <c r="C471" s="11" t="s">
        <v>794</v>
      </c>
      <c r="D471" s="12" t="s">
        <v>793</v>
      </c>
      <c r="E471" s="11" t="s">
        <v>28</v>
      </c>
      <c r="F471" s="9">
        <v>150000</v>
      </c>
      <c r="G471" s="9">
        <v>150000</v>
      </c>
      <c r="H471" s="9">
        <v>150000</v>
      </c>
      <c r="I471" s="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 t="s">
        <v>778</v>
      </c>
      <c r="V471" s="2"/>
      <c r="W471" s="2"/>
    </row>
    <row r="472" spans="1:23" ht="24">
      <c r="A472" s="12">
        <v>685501</v>
      </c>
      <c r="B472" s="12">
        <v>3654</v>
      </c>
      <c r="C472" s="11" t="s">
        <v>795</v>
      </c>
      <c r="D472" s="12" t="s">
        <v>793</v>
      </c>
      <c r="E472" s="11" t="s">
        <v>28</v>
      </c>
      <c r="F472" s="9">
        <v>89893.92</v>
      </c>
      <c r="G472" s="9">
        <v>179787.85</v>
      </c>
      <c r="H472" s="9">
        <v>179787.85</v>
      </c>
      <c r="I472" s="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 t="s">
        <v>778</v>
      </c>
      <c r="V472" s="2"/>
      <c r="W472" s="2"/>
    </row>
    <row r="473" spans="1:23" ht="24">
      <c r="A473" s="12">
        <v>685501</v>
      </c>
      <c r="B473" s="12">
        <v>3724</v>
      </c>
      <c r="C473" s="11" t="s">
        <v>796</v>
      </c>
      <c r="D473" s="12" t="s">
        <v>793</v>
      </c>
      <c r="E473" s="11" t="s">
        <v>28</v>
      </c>
      <c r="F473" s="9">
        <v>73600</v>
      </c>
      <c r="G473" s="9">
        <v>73600</v>
      </c>
      <c r="H473" s="9">
        <v>73600</v>
      </c>
      <c r="I473" s="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 t="s">
        <v>778</v>
      </c>
      <c r="V473" s="2"/>
      <c r="W473" s="2"/>
    </row>
    <row r="474" spans="1:23" ht="14.25" hidden="1">
      <c r="A474" s="12">
        <v>685701</v>
      </c>
      <c r="B474" s="12">
        <v>2443</v>
      </c>
      <c r="C474" s="11" t="s">
        <v>797</v>
      </c>
      <c r="D474" s="12" t="s">
        <v>782</v>
      </c>
      <c r="E474" s="11" t="s">
        <v>20</v>
      </c>
      <c r="F474" s="9">
        <v>4963.6499999999996</v>
      </c>
      <c r="G474" s="9">
        <v>4963.6499999999996</v>
      </c>
      <c r="H474" s="9">
        <v>4963.6499999999996</v>
      </c>
      <c r="I474" s="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 t="s">
        <v>778</v>
      </c>
      <c r="V474" s="2"/>
      <c r="W474" s="2"/>
    </row>
    <row r="475" spans="1:23" ht="24" hidden="1">
      <c r="A475" s="12">
        <v>685705</v>
      </c>
      <c r="B475" s="12">
        <v>2726</v>
      </c>
      <c r="C475" s="11" t="s">
        <v>798</v>
      </c>
      <c r="D475" s="12" t="s">
        <v>799</v>
      </c>
      <c r="E475" s="11" t="s">
        <v>25</v>
      </c>
      <c r="F475" s="8">
        <v>65</v>
      </c>
      <c r="G475" s="8">
        <v>65</v>
      </c>
      <c r="H475" s="8">
        <v>65</v>
      </c>
      <c r="I475" s="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 t="s">
        <v>778</v>
      </c>
      <c r="V475" s="2"/>
      <c r="W475" s="2"/>
    </row>
    <row r="476" spans="1:23" ht="24" hidden="1">
      <c r="A476" s="12">
        <v>686101</v>
      </c>
      <c r="B476" s="12">
        <v>3517</v>
      </c>
      <c r="C476" s="11" t="s">
        <v>800</v>
      </c>
      <c r="D476" s="12" t="s">
        <v>801</v>
      </c>
      <c r="E476" s="11" t="s">
        <v>20</v>
      </c>
      <c r="F476" s="9">
        <v>176170.14</v>
      </c>
      <c r="G476" s="9">
        <v>176170.14</v>
      </c>
      <c r="H476" s="9">
        <v>176170.14</v>
      </c>
      <c r="I476" s="6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 t="s">
        <v>778</v>
      </c>
      <c r="V476" s="2"/>
      <c r="W476" s="2"/>
    </row>
    <row r="477" spans="1:23" ht="24" hidden="1">
      <c r="A477" s="12">
        <v>686102</v>
      </c>
      <c r="B477" s="12">
        <v>3518</v>
      </c>
      <c r="C477" s="11" t="s">
        <v>802</v>
      </c>
      <c r="D477" s="12" t="s">
        <v>803</v>
      </c>
      <c r="E477" s="11" t="s">
        <v>20</v>
      </c>
      <c r="F477" s="9">
        <v>51327.92</v>
      </c>
      <c r="G477" s="9">
        <v>51327.92</v>
      </c>
      <c r="H477" s="9">
        <v>51327.92</v>
      </c>
      <c r="I477" s="6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 t="s">
        <v>778</v>
      </c>
      <c r="V477" s="2"/>
      <c r="W477" s="2"/>
    </row>
    <row r="478" spans="1:23" ht="24">
      <c r="A478" s="12">
        <v>686356</v>
      </c>
      <c r="B478" s="12">
        <v>3098</v>
      </c>
      <c r="C478" s="11" t="s">
        <v>804</v>
      </c>
      <c r="D478" s="12" t="s">
        <v>805</v>
      </c>
      <c r="E478" s="11" t="s">
        <v>28</v>
      </c>
      <c r="F478" s="9">
        <v>287200</v>
      </c>
      <c r="G478" s="9">
        <v>487200</v>
      </c>
      <c r="H478" s="9">
        <v>487200</v>
      </c>
      <c r="I478" s="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 t="s">
        <v>778</v>
      </c>
      <c r="V478" s="2"/>
      <c r="W478" s="2"/>
    </row>
    <row r="479" spans="1:23" ht="24">
      <c r="A479" s="12">
        <v>686505</v>
      </c>
      <c r="B479" s="12">
        <v>3214</v>
      </c>
      <c r="C479" s="11" t="s">
        <v>806</v>
      </c>
      <c r="D479" s="12" t="s">
        <v>807</v>
      </c>
      <c r="E479" s="11" t="s">
        <v>28</v>
      </c>
      <c r="F479" s="9">
        <v>82850.100000000006</v>
      </c>
      <c r="G479" s="9">
        <v>82850.100000000006</v>
      </c>
      <c r="H479" s="9">
        <v>82850.100000000006</v>
      </c>
      <c r="I479" s="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 t="s">
        <v>778</v>
      </c>
      <c r="V479" s="2"/>
      <c r="W479" s="2"/>
    </row>
    <row r="480" spans="1:23" ht="14.25" hidden="1">
      <c r="A480" s="12">
        <v>686701</v>
      </c>
      <c r="B480" s="12">
        <v>3519</v>
      </c>
      <c r="C480" s="11" t="s">
        <v>808</v>
      </c>
      <c r="D480" s="12" t="s">
        <v>809</v>
      </c>
      <c r="E480" s="11" t="s">
        <v>20</v>
      </c>
      <c r="F480" s="9">
        <v>14974.71</v>
      </c>
      <c r="G480" s="9">
        <v>14974.71</v>
      </c>
      <c r="H480" s="9">
        <v>14974.71</v>
      </c>
      <c r="I480" s="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 t="s">
        <v>778</v>
      </c>
      <c r="V480" s="2"/>
      <c r="W480" s="2"/>
    </row>
    <row r="481" spans="1:23" ht="24">
      <c r="A481" s="12">
        <v>687356</v>
      </c>
      <c r="B481" s="12">
        <v>3099</v>
      </c>
      <c r="C481" s="11" t="s">
        <v>810</v>
      </c>
      <c r="D481" s="12" t="s">
        <v>771</v>
      </c>
      <c r="E481" s="11" t="s">
        <v>28</v>
      </c>
      <c r="F481" s="9">
        <v>181996.24</v>
      </c>
      <c r="G481" s="9">
        <v>259297.92000000001</v>
      </c>
      <c r="H481" s="9">
        <v>259297.92000000001</v>
      </c>
      <c r="I481" s="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 t="s">
        <v>778</v>
      </c>
      <c r="V481" s="2"/>
      <c r="W481" s="2"/>
    </row>
    <row r="482" spans="1:23" ht="24">
      <c r="A482" s="12">
        <v>688356</v>
      </c>
      <c r="B482" s="12">
        <v>3100</v>
      </c>
      <c r="C482" s="11" t="s">
        <v>811</v>
      </c>
      <c r="D482" s="12" t="s">
        <v>812</v>
      </c>
      <c r="E482" s="11" t="s">
        <v>28</v>
      </c>
      <c r="F482" s="9">
        <v>652663.28</v>
      </c>
      <c r="G482" s="9">
        <v>548600</v>
      </c>
      <c r="H482" s="9">
        <v>548600</v>
      </c>
      <c r="I482" s="6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 t="s">
        <v>778</v>
      </c>
      <c r="V482" s="2"/>
      <c r="W482" s="2"/>
    </row>
    <row r="483" spans="1:23" ht="36">
      <c r="A483" s="12">
        <v>688356</v>
      </c>
      <c r="B483" s="12">
        <v>3674</v>
      </c>
      <c r="C483" s="11" t="s">
        <v>813</v>
      </c>
      <c r="D483" s="12" t="s">
        <v>812</v>
      </c>
      <c r="E483" s="11" t="s">
        <v>28</v>
      </c>
      <c r="F483" s="9">
        <v>433219</v>
      </c>
      <c r="G483" s="9">
        <v>393219</v>
      </c>
      <c r="H483" s="9">
        <v>393219</v>
      </c>
      <c r="I483" s="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 t="s">
        <v>778</v>
      </c>
      <c r="V483" s="2"/>
      <c r="W483" s="2"/>
    </row>
    <row r="484" spans="1:23" ht="24">
      <c r="A484" s="12">
        <v>688505</v>
      </c>
      <c r="B484" s="12">
        <v>3374</v>
      </c>
      <c r="C484" s="11" t="s">
        <v>814</v>
      </c>
      <c r="D484" s="12" t="s">
        <v>815</v>
      </c>
      <c r="E484" s="11" t="s">
        <v>28</v>
      </c>
      <c r="F484" s="9">
        <v>20000</v>
      </c>
      <c r="G484" s="9">
        <v>20000</v>
      </c>
      <c r="H484" s="9">
        <v>20000</v>
      </c>
      <c r="I484" s="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 t="s">
        <v>778</v>
      </c>
      <c r="V484" s="2"/>
      <c r="W484" s="2"/>
    </row>
    <row r="485" spans="1:23" ht="24">
      <c r="A485" s="12">
        <v>688505</v>
      </c>
      <c r="B485" s="12">
        <v>3673</v>
      </c>
      <c r="C485" s="11" t="s">
        <v>816</v>
      </c>
      <c r="D485" s="12" t="s">
        <v>815</v>
      </c>
      <c r="E485" s="11" t="s">
        <v>28</v>
      </c>
      <c r="F485" s="9">
        <v>26000</v>
      </c>
      <c r="G485" s="8">
        <v>0</v>
      </c>
      <c r="H485" s="8">
        <v>0</v>
      </c>
      <c r="I485" s="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 t="s">
        <v>778</v>
      </c>
      <c r="V485" s="2"/>
      <c r="W485" s="2"/>
    </row>
    <row r="486" spans="1:23" ht="36">
      <c r="A486" s="12">
        <v>689357</v>
      </c>
      <c r="B486" s="12">
        <v>3620</v>
      </c>
      <c r="C486" s="11" t="s">
        <v>817</v>
      </c>
      <c r="D486" s="12" t="s">
        <v>27</v>
      </c>
      <c r="E486" s="11" t="s">
        <v>28</v>
      </c>
      <c r="F486" s="9">
        <v>29973.24</v>
      </c>
      <c r="G486" s="8">
        <v>0</v>
      </c>
      <c r="H486" s="8">
        <v>0</v>
      </c>
      <c r="I486" s="6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 t="s">
        <v>778</v>
      </c>
      <c r="V486" s="2"/>
      <c r="W486" s="2"/>
    </row>
    <row r="487" spans="1:23" ht="36">
      <c r="A487" s="12">
        <v>689505</v>
      </c>
      <c r="B487" s="12">
        <v>3619</v>
      </c>
      <c r="C487" s="11" t="s">
        <v>818</v>
      </c>
      <c r="D487" s="12" t="s">
        <v>819</v>
      </c>
      <c r="E487" s="11" t="s">
        <v>28</v>
      </c>
      <c r="F487" s="9">
        <v>5400</v>
      </c>
      <c r="G487" s="8">
        <v>0</v>
      </c>
      <c r="H487" s="8">
        <v>0</v>
      </c>
      <c r="I487" s="6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 t="s">
        <v>778</v>
      </c>
      <c r="V487" s="2"/>
      <c r="W487" s="2"/>
    </row>
    <row r="488" spans="1:23" ht="14.25" hidden="1">
      <c r="A488" s="12">
        <v>690101</v>
      </c>
      <c r="B488" s="12">
        <v>1339</v>
      </c>
      <c r="C488" s="11" t="s">
        <v>820</v>
      </c>
      <c r="D488" s="12" t="s">
        <v>777</v>
      </c>
      <c r="E488" s="11" t="s">
        <v>20</v>
      </c>
      <c r="F488" s="9">
        <v>93269.89</v>
      </c>
      <c r="G488" s="9">
        <v>93269.89</v>
      </c>
      <c r="H488" s="9">
        <v>93269.89</v>
      </c>
      <c r="I488" s="6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4.25" hidden="1">
      <c r="A489" s="12">
        <v>690102</v>
      </c>
      <c r="B489" s="12">
        <v>1340</v>
      </c>
      <c r="C489" s="11" t="s">
        <v>821</v>
      </c>
      <c r="D489" s="12" t="s">
        <v>780</v>
      </c>
      <c r="E489" s="11" t="s">
        <v>20</v>
      </c>
      <c r="F489" s="9">
        <v>26477.9</v>
      </c>
      <c r="G489" s="9">
        <v>26477.9</v>
      </c>
      <c r="H489" s="9">
        <v>26477.9</v>
      </c>
      <c r="I489" s="6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4">
      <c r="A490" s="12">
        <v>690205</v>
      </c>
      <c r="B490" s="12">
        <v>3261</v>
      </c>
      <c r="C490" s="11" t="s">
        <v>822</v>
      </c>
      <c r="D490" s="12" t="s">
        <v>823</v>
      </c>
      <c r="E490" s="11" t="s">
        <v>28</v>
      </c>
      <c r="F490" s="9">
        <v>1000</v>
      </c>
      <c r="G490" s="9">
        <v>1000</v>
      </c>
      <c r="H490" s="9">
        <v>1000</v>
      </c>
      <c r="I490" s="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4" hidden="1">
      <c r="A491" s="12">
        <v>690225</v>
      </c>
      <c r="B491" s="12">
        <v>284</v>
      </c>
      <c r="C491" s="11" t="s">
        <v>824</v>
      </c>
      <c r="D491" s="12" t="s">
        <v>825</v>
      </c>
      <c r="E491" s="11" t="s">
        <v>25</v>
      </c>
      <c r="F491" s="8">
        <v>420</v>
      </c>
      <c r="G491" s="8">
        <v>420</v>
      </c>
      <c r="H491" s="8">
        <v>420</v>
      </c>
      <c r="I491" s="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4" hidden="1">
      <c r="A492" s="12">
        <v>690303</v>
      </c>
      <c r="B492" s="12">
        <v>2614</v>
      </c>
      <c r="C492" s="11" t="s">
        <v>826</v>
      </c>
      <c r="D492" s="12" t="s">
        <v>827</v>
      </c>
      <c r="E492" s="11" t="s">
        <v>25</v>
      </c>
      <c r="F492" s="8">
        <v>800</v>
      </c>
      <c r="G492" s="8">
        <v>800</v>
      </c>
      <c r="H492" s="8">
        <v>800</v>
      </c>
      <c r="I492" s="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4">
      <c r="A493" s="12">
        <v>690325</v>
      </c>
      <c r="B493" s="12">
        <v>3726</v>
      </c>
      <c r="C493" s="11" t="s">
        <v>828</v>
      </c>
      <c r="D493" s="12" t="s">
        <v>829</v>
      </c>
      <c r="E493" s="11" t="s">
        <v>28</v>
      </c>
      <c r="F493" s="9">
        <v>2928</v>
      </c>
      <c r="G493" s="8">
        <v>0</v>
      </c>
      <c r="H493" s="8">
        <v>0</v>
      </c>
      <c r="I493" s="6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4">
      <c r="A494" s="12">
        <v>690356</v>
      </c>
      <c r="B494" s="12">
        <v>3105</v>
      </c>
      <c r="C494" s="11" t="s">
        <v>830</v>
      </c>
      <c r="D494" s="12" t="s">
        <v>791</v>
      </c>
      <c r="E494" s="11" t="s">
        <v>28</v>
      </c>
      <c r="F494" s="8">
        <v>500</v>
      </c>
      <c r="G494" s="8">
        <v>500</v>
      </c>
      <c r="H494" s="8">
        <v>500</v>
      </c>
      <c r="I494" s="6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4">
      <c r="A495" s="12">
        <v>690402</v>
      </c>
      <c r="B495" s="12">
        <v>3408</v>
      </c>
      <c r="C495" s="11" t="s">
        <v>831</v>
      </c>
      <c r="D495" s="12" t="s">
        <v>832</v>
      </c>
      <c r="E495" s="11" t="s">
        <v>28</v>
      </c>
      <c r="F495" s="9">
        <v>1525.36</v>
      </c>
      <c r="G495" s="9">
        <v>1525.36</v>
      </c>
      <c r="H495" s="9">
        <v>1525.36</v>
      </c>
      <c r="I495" s="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4.25" hidden="1">
      <c r="A496" s="12">
        <v>690701</v>
      </c>
      <c r="B496" s="12">
        <v>1927</v>
      </c>
      <c r="C496" s="11" t="s">
        <v>833</v>
      </c>
      <c r="D496" s="12" t="s">
        <v>782</v>
      </c>
      <c r="E496" s="11" t="s">
        <v>20</v>
      </c>
      <c r="F496" s="9">
        <v>7927.88</v>
      </c>
      <c r="G496" s="9">
        <v>7927.88</v>
      </c>
      <c r="H496" s="9">
        <v>7927.88</v>
      </c>
      <c r="I496" s="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4" hidden="1">
      <c r="A497" s="12">
        <v>696205</v>
      </c>
      <c r="B497" s="12">
        <v>2897</v>
      </c>
      <c r="C497" s="11" t="s">
        <v>834</v>
      </c>
      <c r="D497" s="12" t="s">
        <v>835</v>
      </c>
      <c r="E497" s="11" t="s">
        <v>23</v>
      </c>
      <c r="F497" s="9">
        <v>1000</v>
      </c>
      <c r="G497" s="9">
        <v>1000</v>
      </c>
      <c r="H497" s="9">
        <v>1000</v>
      </c>
      <c r="I497" s="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4" hidden="1">
      <c r="A498" s="12">
        <v>696205</v>
      </c>
      <c r="B498" s="12">
        <v>3454</v>
      </c>
      <c r="C498" s="11" t="s">
        <v>836</v>
      </c>
      <c r="D498" s="12" t="s">
        <v>835</v>
      </c>
      <c r="E498" s="11" t="s">
        <v>26</v>
      </c>
      <c r="F498" s="9">
        <v>1000</v>
      </c>
      <c r="G498" s="9">
        <v>1000</v>
      </c>
      <c r="H498" s="9">
        <v>1000</v>
      </c>
      <c r="I498" s="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4" hidden="1">
      <c r="A499" s="12">
        <v>696301</v>
      </c>
      <c r="B499" s="12">
        <v>2898</v>
      </c>
      <c r="C499" s="11" t="s">
        <v>837</v>
      </c>
      <c r="D499" s="12" t="s">
        <v>838</v>
      </c>
      <c r="E499" s="11" t="s">
        <v>25</v>
      </c>
      <c r="F499" s="9">
        <v>2500</v>
      </c>
      <c r="G499" s="9">
        <v>2500</v>
      </c>
      <c r="H499" s="9">
        <v>2500</v>
      </c>
      <c r="I499" s="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4" hidden="1">
      <c r="A500" s="12">
        <v>696320</v>
      </c>
      <c r="B500" s="12">
        <v>2901</v>
      </c>
      <c r="C500" s="11" t="s">
        <v>839</v>
      </c>
      <c r="D500" s="12" t="s">
        <v>840</v>
      </c>
      <c r="E500" s="11" t="s">
        <v>23</v>
      </c>
      <c r="F500" s="9">
        <v>20000</v>
      </c>
      <c r="G500" s="9">
        <v>20000</v>
      </c>
      <c r="H500" s="9">
        <v>20000</v>
      </c>
      <c r="I500" s="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4" hidden="1">
      <c r="A501" s="12">
        <v>696356</v>
      </c>
      <c r="B501" s="12">
        <v>3279</v>
      </c>
      <c r="C501" s="11" t="s">
        <v>841</v>
      </c>
      <c r="D501" s="12" t="s">
        <v>840</v>
      </c>
      <c r="E501" s="11" t="s">
        <v>23</v>
      </c>
      <c r="F501" s="9">
        <v>5000</v>
      </c>
      <c r="G501" s="9">
        <v>2000</v>
      </c>
      <c r="H501" s="9">
        <v>2000</v>
      </c>
      <c r="I501" s="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4" hidden="1">
      <c r="A502" s="12">
        <v>696401</v>
      </c>
      <c r="B502" s="12">
        <v>2996</v>
      </c>
      <c r="C502" s="11" t="s">
        <v>842</v>
      </c>
      <c r="D502" s="12" t="s">
        <v>843</v>
      </c>
      <c r="E502" s="11" t="s">
        <v>25</v>
      </c>
      <c r="F502" s="9">
        <v>1450</v>
      </c>
      <c r="G502" s="9">
        <v>1465</v>
      </c>
      <c r="H502" s="9">
        <v>1480</v>
      </c>
      <c r="I502" s="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4" hidden="1">
      <c r="A503" s="12">
        <v>696501</v>
      </c>
      <c r="B503" s="12">
        <v>3152</v>
      </c>
      <c r="C503" s="11" t="s">
        <v>844</v>
      </c>
      <c r="D503" s="12" t="s">
        <v>845</v>
      </c>
      <c r="E503" s="11" t="s">
        <v>23</v>
      </c>
      <c r="F503" s="9">
        <v>12000</v>
      </c>
      <c r="G503" s="9">
        <v>12000</v>
      </c>
      <c r="H503" s="9">
        <v>12000</v>
      </c>
      <c r="I503" s="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4" hidden="1">
      <c r="A504" s="12">
        <v>696505</v>
      </c>
      <c r="B504" s="12">
        <v>3758</v>
      </c>
      <c r="C504" s="11" t="s">
        <v>846</v>
      </c>
      <c r="D504" s="12" t="s">
        <v>847</v>
      </c>
      <c r="E504" s="11" t="s">
        <v>26</v>
      </c>
      <c r="F504" s="9">
        <v>3000</v>
      </c>
      <c r="G504" s="9">
        <v>1000</v>
      </c>
      <c r="H504" s="9">
        <v>1000</v>
      </c>
      <c r="I504" s="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4">
      <c r="A505" s="12">
        <v>700505</v>
      </c>
      <c r="B505" s="12">
        <v>3327</v>
      </c>
      <c r="C505" s="11" t="s">
        <v>848</v>
      </c>
      <c r="D505" s="12" t="s">
        <v>849</v>
      </c>
      <c r="E505" s="11" t="s">
        <v>28</v>
      </c>
      <c r="F505" s="9">
        <v>64000</v>
      </c>
      <c r="G505" s="9">
        <v>60000</v>
      </c>
      <c r="H505" s="9">
        <v>60000</v>
      </c>
      <c r="I505" s="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4">
      <c r="A506" s="12">
        <v>710505</v>
      </c>
      <c r="B506" s="12">
        <v>306</v>
      </c>
      <c r="C506" s="11" t="s">
        <v>850</v>
      </c>
      <c r="D506" s="12" t="s">
        <v>807</v>
      </c>
      <c r="E506" s="11" t="s">
        <v>28</v>
      </c>
      <c r="F506" s="9">
        <v>35000</v>
      </c>
      <c r="G506" s="9">
        <v>35000</v>
      </c>
      <c r="H506" s="9">
        <v>35000</v>
      </c>
      <c r="I506" s="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4">
      <c r="A507" s="12">
        <v>720356</v>
      </c>
      <c r="B507" s="12">
        <v>475</v>
      </c>
      <c r="C507" s="11" t="s">
        <v>851</v>
      </c>
      <c r="D507" s="12" t="s">
        <v>771</v>
      </c>
      <c r="E507" s="11" t="s">
        <v>28</v>
      </c>
      <c r="F507" s="9">
        <v>21000</v>
      </c>
      <c r="G507" s="9">
        <v>20000</v>
      </c>
      <c r="H507" s="9">
        <v>20000</v>
      </c>
      <c r="I507" s="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4">
      <c r="A508" s="12">
        <v>730501</v>
      </c>
      <c r="B508" s="12">
        <v>717</v>
      </c>
      <c r="C508" s="11" t="s">
        <v>852</v>
      </c>
      <c r="D508" s="12" t="s">
        <v>853</v>
      </c>
      <c r="E508" s="11" t="s">
        <v>28</v>
      </c>
      <c r="F508" s="9">
        <v>40000</v>
      </c>
      <c r="G508" s="9">
        <v>27500</v>
      </c>
      <c r="H508" s="9">
        <v>27500</v>
      </c>
      <c r="I508" s="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4">
      <c r="A509" s="12">
        <v>760356</v>
      </c>
      <c r="B509" s="12">
        <v>3072</v>
      </c>
      <c r="C509" s="11" t="s">
        <v>854</v>
      </c>
      <c r="D509" s="12" t="s">
        <v>855</v>
      </c>
      <c r="E509" s="11" t="s">
        <v>28</v>
      </c>
      <c r="F509" s="9">
        <v>190000</v>
      </c>
      <c r="G509" s="9">
        <v>190000</v>
      </c>
      <c r="H509" s="9">
        <v>205000</v>
      </c>
      <c r="I509" s="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4">
      <c r="A510" s="12">
        <v>760505</v>
      </c>
      <c r="B510" s="12">
        <v>1074</v>
      </c>
      <c r="C510" s="11" t="s">
        <v>856</v>
      </c>
      <c r="D510" s="12" t="s">
        <v>857</v>
      </c>
      <c r="E510" s="11" t="s">
        <v>28</v>
      </c>
      <c r="F510" s="9">
        <v>56200</v>
      </c>
      <c r="G510" s="9">
        <v>30000</v>
      </c>
      <c r="H510" s="9">
        <v>30000</v>
      </c>
      <c r="I510" s="6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4">
      <c r="A511" s="12">
        <v>770201</v>
      </c>
      <c r="B511" s="12">
        <v>3307</v>
      </c>
      <c r="C511" s="11" t="s">
        <v>858</v>
      </c>
      <c r="D511" s="12" t="s">
        <v>859</v>
      </c>
      <c r="E511" s="11" t="s">
        <v>28</v>
      </c>
      <c r="F511" s="9">
        <v>1000</v>
      </c>
      <c r="G511" s="9">
        <v>1000</v>
      </c>
      <c r="H511" s="9">
        <v>1000</v>
      </c>
      <c r="I511" s="6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4">
      <c r="A512" s="12">
        <v>770356</v>
      </c>
      <c r="B512" s="12">
        <v>3116</v>
      </c>
      <c r="C512" s="11" t="s">
        <v>860</v>
      </c>
      <c r="D512" s="12" t="s">
        <v>812</v>
      </c>
      <c r="E512" s="11" t="s">
        <v>28</v>
      </c>
      <c r="F512" s="9">
        <v>3500</v>
      </c>
      <c r="G512" s="9">
        <v>3500</v>
      </c>
      <c r="H512" s="9">
        <v>3500</v>
      </c>
      <c r="I512" s="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4">
      <c r="A513" s="12">
        <v>770501</v>
      </c>
      <c r="B513" s="12">
        <v>2661</v>
      </c>
      <c r="C513" s="11" t="s">
        <v>861</v>
      </c>
      <c r="D513" s="12" t="s">
        <v>862</v>
      </c>
      <c r="E513" s="11" t="s">
        <v>28</v>
      </c>
      <c r="F513" s="9">
        <v>51000</v>
      </c>
      <c r="G513" s="9">
        <v>51000</v>
      </c>
      <c r="H513" s="9">
        <v>51000</v>
      </c>
      <c r="I513" s="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4">
      <c r="A514" s="12">
        <v>770505</v>
      </c>
      <c r="B514" s="12">
        <v>583</v>
      </c>
      <c r="C514" s="11" t="s">
        <v>863</v>
      </c>
      <c r="D514" s="12" t="s">
        <v>864</v>
      </c>
      <c r="E514" s="11" t="s">
        <v>28</v>
      </c>
      <c r="F514" s="9">
        <v>8000</v>
      </c>
      <c r="G514" s="9">
        <v>8000</v>
      </c>
      <c r="H514" s="9">
        <v>8000</v>
      </c>
      <c r="I514" s="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4">
      <c r="A515" s="12">
        <v>770505</v>
      </c>
      <c r="B515" s="12">
        <v>712</v>
      </c>
      <c r="C515" s="11" t="s">
        <v>865</v>
      </c>
      <c r="D515" s="12" t="s">
        <v>864</v>
      </c>
      <c r="E515" s="11" t="s">
        <v>28</v>
      </c>
      <c r="F515" s="9">
        <v>1800</v>
      </c>
      <c r="G515" s="9">
        <v>1800</v>
      </c>
      <c r="H515" s="9">
        <v>1800</v>
      </c>
      <c r="I515" s="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4">
      <c r="A516" s="12">
        <v>770505</v>
      </c>
      <c r="B516" s="12">
        <v>2520</v>
      </c>
      <c r="C516" s="11" t="s">
        <v>866</v>
      </c>
      <c r="D516" s="12" t="s">
        <v>864</v>
      </c>
      <c r="E516" s="11" t="s">
        <v>28</v>
      </c>
      <c r="F516" s="9">
        <v>7000</v>
      </c>
      <c r="G516" s="9">
        <v>7000</v>
      </c>
      <c r="H516" s="9">
        <v>7000</v>
      </c>
      <c r="I516" s="6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4">
      <c r="A517" s="12">
        <v>770505</v>
      </c>
      <c r="B517" s="12">
        <v>2601</v>
      </c>
      <c r="C517" s="11" t="s">
        <v>867</v>
      </c>
      <c r="D517" s="12" t="s">
        <v>864</v>
      </c>
      <c r="E517" s="11" t="s">
        <v>28</v>
      </c>
      <c r="F517" s="9">
        <v>9000</v>
      </c>
      <c r="G517" s="9">
        <v>9000</v>
      </c>
      <c r="H517" s="9">
        <v>9000</v>
      </c>
      <c r="I517" s="6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4">
      <c r="A518" s="12">
        <v>770505</v>
      </c>
      <c r="B518" s="12">
        <v>2893</v>
      </c>
      <c r="C518" s="11" t="s">
        <v>868</v>
      </c>
      <c r="D518" s="12" t="s">
        <v>864</v>
      </c>
      <c r="E518" s="11" t="s">
        <v>28</v>
      </c>
      <c r="F518" s="9">
        <v>9000</v>
      </c>
      <c r="G518" s="9">
        <v>9000</v>
      </c>
      <c r="H518" s="9">
        <v>9000</v>
      </c>
      <c r="I518" s="6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4" hidden="1">
      <c r="A519" s="12">
        <v>780301</v>
      </c>
      <c r="B519" s="12">
        <v>43</v>
      </c>
      <c r="C519" s="11" t="s">
        <v>869</v>
      </c>
      <c r="D519" s="12" t="s">
        <v>870</v>
      </c>
      <c r="E519" s="11" t="s">
        <v>25</v>
      </c>
      <c r="F519" s="9">
        <v>9000</v>
      </c>
      <c r="G519" s="9">
        <v>9000</v>
      </c>
      <c r="H519" s="9">
        <v>9000</v>
      </c>
      <c r="I519" s="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4" hidden="1">
      <c r="A520" s="12">
        <v>800220</v>
      </c>
      <c r="B520" s="12">
        <v>244</v>
      </c>
      <c r="C520" s="11" t="s">
        <v>871</v>
      </c>
      <c r="D520" s="12" t="s">
        <v>872</v>
      </c>
      <c r="E520" s="11" t="s">
        <v>25</v>
      </c>
      <c r="F520" s="9">
        <v>5000</v>
      </c>
      <c r="G520" s="9">
        <v>5000</v>
      </c>
      <c r="H520" s="9">
        <v>5000</v>
      </c>
      <c r="I520" s="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4" hidden="1">
      <c r="A521" s="12">
        <v>800301</v>
      </c>
      <c r="B521" s="12">
        <v>32</v>
      </c>
      <c r="C521" s="11" t="s">
        <v>873</v>
      </c>
      <c r="D521" s="12" t="s">
        <v>870</v>
      </c>
      <c r="E521" s="11" t="s">
        <v>25</v>
      </c>
      <c r="F521" s="8">
        <v>900</v>
      </c>
      <c r="G521" s="8">
        <v>900</v>
      </c>
      <c r="H521" s="8">
        <v>900</v>
      </c>
      <c r="I521" s="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4" hidden="1">
      <c r="A522" s="12">
        <v>800302</v>
      </c>
      <c r="B522" s="12">
        <v>2212</v>
      </c>
      <c r="C522" s="11" t="s">
        <v>874</v>
      </c>
      <c r="D522" s="12" t="s">
        <v>875</v>
      </c>
      <c r="E522" s="11" t="s">
        <v>25</v>
      </c>
      <c r="F522" s="9">
        <v>2000</v>
      </c>
      <c r="G522" s="9">
        <v>2000</v>
      </c>
      <c r="H522" s="9">
        <v>2000</v>
      </c>
      <c r="I522" s="6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4" hidden="1">
      <c r="A523" s="12">
        <v>800320</v>
      </c>
      <c r="B523" s="12">
        <v>2659</v>
      </c>
      <c r="C523" s="11" t="s">
        <v>876</v>
      </c>
      <c r="D523" s="12" t="s">
        <v>877</v>
      </c>
      <c r="E523" s="11" t="s">
        <v>25</v>
      </c>
      <c r="F523" s="9">
        <v>170300</v>
      </c>
      <c r="G523" s="9">
        <v>170300</v>
      </c>
      <c r="H523" s="9">
        <v>170300</v>
      </c>
      <c r="I523" s="6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4" hidden="1">
      <c r="A524" s="12">
        <v>800356</v>
      </c>
      <c r="B524" s="12">
        <v>2883</v>
      </c>
      <c r="C524" s="11" t="s">
        <v>878</v>
      </c>
      <c r="D524" s="12" t="s">
        <v>879</v>
      </c>
      <c r="E524" s="11" t="s">
        <v>278</v>
      </c>
      <c r="F524" s="9">
        <v>9180</v>
      </c>
      <c r="G524" s="9">
        <v>9180</v>
      </c>
      <c r="H524" s="9">
        <v>9180</v>
      </c>
      <c r="I524" s="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4.25" hidden="1">
      <c r="A525" s="12">
        <v>800601</v>
      </c>
      <c r="B525" s="12">
        <v>1514</v>
      </c>
      <c r="C525" s="11" t="s">
        <v>144</v>
      </c>
      <c r="D525" s="12" t="s">
        <v>880</v>
      </c>
      <c r="E525" s="11" t="s">
        <v>20</v>
      </c>
      <c r="F525" s="9">
        <v>26065.5</v>
      </c>
      <c r="G525" s="9">
        <v>24994.07</v>
      </c>
      <c r="H525" s="9">
        <v>23877.45</v>
      </c>
      <c r="I525" s="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4" hidden="1">
      <c r="A526" s="12">
        <v>800801</v>
      </c>
      <c r="B526" s="12">
        <v>2476</v>
      </c>
      <c r="C526" s="11" t="s">
        <v>881</v>
      </c>
      <c r="D526" s="12" t="s">
        <v>882</v>
      </c>
      <c r="E526" s="11" t="s">
        <v>25</v>
      </c>
      <c r="F526" s="9">
        <v>4000</v>
      </c>
      <c r="G526" s="9">
        <v>4000</v>
      </c>
      <c r="H526" s="9">
        <v>4000</v>
      </c>
      <c r="I526" s="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4" hidden="1">
      <c r="A527" s="12">
        <v>840356</v>
      </c>
      <c r="B527" s="12">
        <v>2269</v>
      </c>
      <c r="C527" s="11" t="s">
        <v>883</v>
      </c>
      <c r="D527" s="12" t="s">
        <v>884</v>
      </c>
      <c r="E527" s="11" t="s">
        <v>23</v>
      </c>
      <c r="F527" s="9">
        <v>4000</v>
      </c>
      <c r="G527" s="9">
        <v>2000</v>
      </c>
      <c r="H527" s="9">
        <v>2000</v>
      </c>
      <c r="I527" s="6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4.25" hidden="1">
      <c r="A528" s="12">
        <v>840501</v>
      </c>
      <c r="B528" s="12">
        <v>2922</v>
      </c>
      <c r="C528" s="11" t="s">
        <v>885</v>
      </c>
      <c r="D528" s="12" t="s">
        <v>886</v>
      </c>
      <c r="E528" s="11" t="s">
        <v>22</v>
      </c>
      <c r="F528" s="9">
        <v>28000</v>
      </c>
      <c r="G528" s="9">
        <v>28000</v>
      </c>
      <c r="H528" s="9">
        <v>28000</v>
      </c>
      <c r="I528" s="6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4" hidden="1">
      <c r="A529" s="12">
        <v>840505</v>
      </c>
      <c r="B529" s="12">
        <v>2691</v>
      </c>
      <c r="C529" s="11" t="s">
        <v>887</v>
      </c>
      <c r="D529" s="12" t="s">
        <v>888</v>
      </c>
      <c r="E529" s="11" t="s">
        <v>23</v>
      </c>
      <c r="F529" s="9">
        <v>3000</v>
      </c>
      <c r="G529" s="9">
        <v>3000</v>
      </c>
      <c r="H529" s="9">
        <v>3000</v>
      </c>
      <c r="I529" s="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4.25" hidden="1">
      <c r="A530" s="12">
        <v>840601</v>
      </c>
      <c r="B530" s="12">
        <v>1522</v>
      </c>
      <c r="C530" s="11" t="s">
        <v>144</v>
      </c>
      <c r="D530" s="12" t="s">
        <v>889</v>
      </c>
      <c r="E530" s="11" t="s">
        <v>20</v>
      </c>
      <c r="F530" s="9">
        <v>8964.11</v>
      </c>
      <c r="G530" s="9">
        <v>6514.71</v>
      </c>
      <c r="H530" s="9">
        <v>3928.76</v>
      </c>
      <c r="I530" s="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4.25" hidden="1">
      <c r="A531" s="12">
        <v>900999</v>
      </c>
      <c r="B531" s="12">
        <v>3114</v>
      </c>
      <c r="C531" s="11" t="s">
        <v>890</v>
      </c>
      <c r="D531" s="12" t="s">
        <v>29</v>
      </c>
      <c r="E531" s="11" t="s">
        <v>20</v>
      </c>
      <c r="F531" s="9">
        <v>73689.350000000006</v>
      </c>
      <c r="G531" s="9">
        <v>78681.259999999995</v>
      </c>
      <c r="H531" s="9">
        <v>83818.02</v>
      </c>
      <c r="I531" s="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4.25" hidden="1">
      <c r="A532" s="12">
        <v>901999</v>
      </c>
      <c r="B532" s="12">
        <v>1</v>
      </c>
      <c r="C532" s="11" t="s">
        <v>891</v>
      </c>
      <c r="D532" s="12" t="s">
        <v>892</v>
      </c>
      <c r="E532" s="11" t="s">
        <v>20</v>
      </c>
      <c r="F532" s="9">
        <v>1055490.83</v>
      </c>
      <c r="G532" s="9">
        <v>1055490.83</v>
      </c>
      <c r="H532" s="9">
        <v>1055490.83</v>
      </c>
      <c r="I532" s="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4.25" hidden="1">
      <c r="A533" s="12">
        <v>901999</v>
      </c>
      <c r="B533" s="12">
        <v>2</v>
      </c>
      <c r="C533" s="11" t="s">
        <v>893</v>
      </c>
      <c r="D533" s="12" t="s">
        <v>894</v>
      </c>
      <c r="E533" s="11" t="s">
        <v>20</v>
      </c>
      <c r="F533" s="9">
        <v>122718</v>
      </c>
      <c r="G533" s="9">
        <v>122718</v>
      </c>
      <c r="H533" s="9">
        <v>122718</v>
      </c>
      <c r="I533" s="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s="42" customFormat="1" ht="21.75" hidden="1" customHeight="1">
      <c r="A534" s="39"/>
      <c r="B534" s="39"/>
      <c r="C534" s="40" t="s">
        <v>898</v>
      </c>
      <c r="D534" s="39"/>
      <c r="E534" s="40"/>
      <c r="F534" s="41">
        <f>SUM(F2:F533)</f>
        <v>22904375.779999994</v>
      </c>
      <c r="G534" s="41">
        <f>SUM(G2:G533)</f>
        <v>22684287.640000001</v>
      </c>
      <c r="H534" s="41">
        <f>SUM(H2:H533)</f>
        <v>22688631.909999996</v>
      </c>
    </row>
  </sheetData>
  <autoFilter ref="A1:W534">
    <filterColumn colId="4">
      <filters>
        <filter val="Affari Generali Politiche Sociali Protocollo Archivio"/>
      </filters>
    </filterColumn>
  </autoFilter>
  <sortState ref="A2:CN817">
    <sortCondition ref="A2:A817"/>
    <sortCondition ref="B2:B817"/>
  </sortState>
  <pageMargins left="0.74803149606299213" right="0.21" top="0.6" bottom="0.56999999999999995" header="0.21" footer="0.16"/>
  <pageSetup paperSize="8" orientation="landscape" verticalDpi="0" r:id="rId1"/>
  <headerFooter>
    <oddHeader>&amp;CBILANCIO DI PREVISIONE 2026_2028 SPESA CORRENTE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79"/>
  <sheetViews>
    <sheetView tabSelected="1" topLeftCell="B25" workbookViewId="0">
      <selection activeCell="F75" sqref="F75"/>
    </sheetView>
  </sheetViews>
  <sheetFormatPr defaultRowHeight="15"/>
  <cols>
    <col min="1" max="1" width="3.42578125" style="34" customWidth="1"/>
    <col min="2" max="2" width="9.140625" style="34"/>
    <col min="3" max="3" width="8" style="34" customWidth="1"/>
    <col min="4" max="4" width="47.140625" style="34" customWidth="1"/>
    <col min="5" max="5" width="15" style="34" customWidth="1"/>
    <col min="6" max="6" width="7.42578125" style="34" customWidth="1"/>
    <col min="7" max="7" width="12.7109375" style="34" customWidth="1"/>
    <col min="8" max="8" width="14.7109375" style="35" bestFit="1" customWidth="1"/>
    <col min="9" max="9" width="15.7109375" style="35" bestFit="1" customWidth="1"/>
    <col min="10" max="10" width="15.140625" style="36" bestFit="1" customWidth="1"/>
    <col min="11" max="11" width="14.42578125" style="35" customWidth="1"/>
    <col min="12" max="12" width="14.42578125" style="34" customWidth="1"/>
    <col min="13" max="13" width="15.7109375" style="35" customWidth="1"/>
    <col min="14" max="14" width="12.5703125" style="34" customWidth="1"/>
    <col min="15" max="16384" width="9.140625" style="34"/>
  </cols>
  <sheetData>
    <row r="1" spans="1:27" s="20" customFormat="1" ht="57.75" customHeight="1">
      <c r="A1" s="15" t="s">
        <v>899</v>
      </c>
      <c r="B1" s="15" t="s">
        <v>0</v>
      </c>
      <c r="C1" s="15" t="s">
        <v>1</v>
      </c>
      <c r="D1" s="16" t="s">
        <v>2</v>
      </c>
      <c r="E1" s="15" t="s">
        <v>3</v>
      </c>
      <c r="F1" s="15" t="s">
        <v>900</v>
      </c>
      <c r="G1" s="16" t="s">
        <v>4</v>
      </c>
      <c r="H1" s="17" t="s">
        <v>1018</v>
      </c>
      <c r="I1" s="17" t="s">
        <v>901</v>
      </c>
      <c r="J1" s="16" t="s">
        <v>902</v>
      </c>
      <c r="K1" s="17" t="s">
        <v>903</v>
      </c>
      <c r="L1" s="16" t="s">
        <v>902</v>
      </c>
      <c r="M1" s="17" t="s">
        <v>904</v>
      </c>
      <c r="N1" s="16" t="s">
        <v>902</v>
      </c>
      <c r="O1" s="18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 t="s">
        <v>19</v>
      </c>
    </row>
    <row r="2" spans="1:27" s="27" customFormat="1" ht="33.75">
      <c r="A2" s="21" t="s">
        <v>905</v>
      </c>
      <c r="B2" s="21">
        <v>22306</v>
      </c>
      <c r="C2" s="21">
        <v>3611</v>
      </c>
      <c r="D2" s="22" t="s">
        <v>906</v>
      </c>
      <c r="E2" s="21" t="s">
        <v>907</v>
      </c>
      <c r="F2" s="21">
        <v>2</v>
      </c>
      <c r="G2" s="22" t="s">
        <v>908</v>
      </c>
      <c r="H2" s="37">
        <v>588314.06999999995</v>
      </c>
      <c r="I2" s="24">
        <v>531860.32999999996</v>
      </c>
      <c r="J2" s="22" t="s">
        <v>909</v>
      </c>
      <c r="K2" s="24">
        <v>0</v>
      </c>
      <c r="L2" s="21"/>
      <c r="M2" s="24">
        <v>0</v>
      </c>
      <c r="N2" s="21"/>
      <c r="O2" s="2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s="27" customFormat="1" ht="22.5">
      <c r="A3" s="21" t="s">
        <v>905</v>
      </c>
      <c r="B3" s="21">
        <v>22601</v>
      </c>
      <c r="C3" s="21">
        <v>2347</v>
      </c>
      <c r="D3" s="22" t="s">
        <v>910</v>
      </c>
      <c r="E3" s="21" t="s">
        <v>911</v>
      </c>
      <c r="F3" s="21">
        <v>2</v>
      </c>
      <c r="G3" s="22" t="s">
        <v>908</v>
      </c>
      <c r="H3" s="37"/>
      <c r="I3" s="24">
        <v>10000</v>
      </c>
      <c r="J3" s="28" t="s">
        <v>912</v>
      </c>
      <c r="K3" s="24">
        <v>10000</v>
      </c>
      <c r="L3" s="28" t="s">
        <v>912</v>
      </c>
      <c r="M3" s="24">
        <v>0</v>
      </c>
      <c r="N3" s="21"/>
      <c r="O3" s="25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s="27" customFormat="1" ht="22.5">
      <c r="A4" s="21" t="s">
        <v>905</v>
      </c>
      <c r="B4" s="21">
        <v>22606</v>
      </c>
      <c r="C4" s="21">
        <v>3723</v>
      </c>
      <c r="D4" s="22" t="s">
        <v>1019</v>
      </c>
      <c r="E4" s="21" t="s">
        <v>911</v>
      </c>
      <c r="F4" s="21"/>
      <c r="G4" s="22" t="s">
        <v>908</v>
      </c>
      <c r="H4" s="37">
        <v>48765.23</v>
      </c>
      <c r="I4" s="24"/>
      <c r="J4" s="28"/>
      <c r="K4" s="24"/>
      <c r="L4" s="28"/>
      <c r="M4" s="24"/>
      <c r="N4" s="21"/>
      <c r="O4" s="25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s="27" customFormat="1" ht="45">
      <c r="A5" s="21" t="s">
        <v>905</v>
      </c>
      <c r="B5" s="21">
        <v>22607</v>
      </c>
      <c r="C5" s="21">
        <v>3610</v>
      </c>
      <c r="D5" s="22" t="s">
        <v>913</v>
      </c>
      <c r="E5" s="21" t="s">
        <v>911</v>
      </c>
      <c r="F5" s="21">
        <v>2</v>
      </c>
      <c r="G5" s="22" t="s">
        <v>25</v>
      </c>
      <c r="H5" s="37">
        <v>230948.39</v>
      </c>
      <c r="I5" s="24">
        <v>79689.539999999994</v>
      </c>
      <c r="J5" s="22" t="s">
        <v>914</v>
      </c>
      <c r="K5" s="24">
        <v>0</v>
      </c>
      <c r="L5" s="21"/>
      <c r="M5" s="24">
        <v>0</v>
      </c>
      <c r="N5" s="21"/>
      <c r="O5" s="25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s="27" customFormat="1" ht="33.75">
      <c r="A6" s="21" t="s">
        <v>905</v>
      </c>
      <c r="B6" s="21">
        <v>22608</v>
      </c>
      <c r="C6" s="21">
        <v>3641</v>
      </c>
      <c r="D6" s="22" t="s">
        <v>915</v>
      </c>
      <c r="E6" s="21" t="s">
        <v>911</v>
      </c>
      <c r="F6" s="21">
        <v>2</v>
      </c>
      <c r="G6" s="22" t="s">
        <v>25</v>
      </c>
      <c r="H6" s="37">
        <v>373324.22</v>
      </c>
      <c r="I6" s="24">
        <v>22596.41</v>
      </c>
      <c r="J6" s="22" t="s">
        <v>916</v>
      </c>
      <c r="K6" s="24">
        <v>0</v>
      </c>
      <c r="L6" s="21"/>
      <c r="M6" s="24">
        <v>0</v>
      </c>
      <c r="N6" s="21"/>
      <c r="O6" s="25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7" customFormat="1" ht="33.75">
      <c r="A7" s="21" t="s">
        <v>905</v>
      </c>
      <c r="B7" s="21">
        <v>22712</v>
      </c>
      <c r="C7" s="21">
        <v>3655</v>
      </c>
      <c r="D7" s="22" t="s">
        <v>917</v>
      </c>
      <c r="E7" s="21" t="s">
        <v>911</v>
      </c>
      <c r="F7" s="21">
        <v>2</v>
      </c>
      <c r="G7" s="22" t="s">
        <v>908</v>
      </c>
      <c r="H7" s="37"/>
      <c r="I7" s="24">
        <v>1500000</v>
      </c>
      <c r="J7" s="22" t="s">
        <v>918</v>
      </c>
      <c r="K7" s="24">
        <v>0</v>
      </c>
      <c r="L7" s="21"/>
      <c r="M7" s="24">
        <v>0</v>
      </c>
      <c r="N7" s="21"/>
      <c r="O7" s="25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s="27" customFormat="1" ht="22.5">
      <c r="A8" s="21" t="s">
        <v>905</v>
      </c>
      <c r="B8" s="21">
        <v>25302</v>
      </c>
      <c r="C8" s="21">
        <v>3554</v>
      </c>
      <c r="D8" s="22" t="s">
        <v>919</v>
      </c>
      <c r="E8" s="21" t="s">
        <v>920</v>
      </c>
      <c r="F8" s="21">
        <v>2</v>
      </c>
      <c r="G8" s="22" t="s">
        <v>908</v>
      </c>
      <c r="H8" s="37"/>
      <c r="I8" s="24">
        <v>10000</v>
      </c>
      <c r="J8" s="22" t="s">
        <v>912</v>
      </c>
      <c r="K8" s="24">
        <v>0</v>
      </c>
      <c r="L8" s="21"/>
      <c r="M8" s="24">
        <v>0</v>
      </c>
      <c r="N8" s="21"/>
      <c r="O8" s="25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s="27" customFormat="1" ht="22.5">
      <c r="A9" s="21" t="s">
        <v>905</v>
      </c>
      <c r="B9" s="21">
        <v>25501</v>
      </c>
      <c r="C9" s="21">
        <v>3557</v>
      </c>
      <c r="D9" s="22" t="s">
        <v>921</v>
      </c>
      <c r="E9" s="21" t="s">
        <v>922</v>
      </c>
      <c r="F9" s="21">
        <v>2</v>
      </c>
      <c r="G9" s="22" t="s">
        <v>908</v>
      </c>
      <c r="H9" s="37"/>
      <c r="I9" s="24">
        <v>26000</v>
      </c>
      <c r="J9" s="22" t="s">
        <v>912</v>
      </c>
      <c r="K9" s="24">
        <v>0</v>
      </c>
      <c r="L9" s="21"/>
      <c r="M9" s="24">
        <v>0</v>
      </c>
      <c r="N9" s="21"/>
      <c r="O9" s="25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s="27" customFormat="1" ht="22.5">
      <c r="A10" s="21" t="s">
        <v>905</v>
      </c>
      <c r="B10" s="21">
        <v>2651</v>
      </c>
      <c r="C10" s="21">
        <v>3700</v>
      </c>
      <c r="D10" s="29" t="s">
        <v>923</v>
      </c>
      <c r="E10" s="38" t="s">
        <v>1026</v>
      </c>
      <c r="F10" s="21">
        <v>2</v>
      </c>
      <c r="G10" s="22" t="s">
        <v>908</v>
      </c>
      <c r="H10" s="37"/>
      <c r="I10" s="24">
        <v>260000</v>
      </c>
      <c r="J10" s="22"/>
      <c r="K10" s="24"/>
      <c r="L10" s="21"/>
      <c r="M10" s="24"/>
      <c r="N10" s="21"/>
      <c r="O10" s="25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s="27" customFormat="1" ht="22.5">
      <c r="A11" s="21" t="s">
        <v>905</v>
      </c>
      <c r="B11" s="21">
        <v>26502</v>
      </c>
      <c r="C11" s="21">
        <v>3722</v>
      </c>
      <c r="D11" s="29" t="s">
        <v>1025</v>
      </c>
      <c r="E11" s="38" t="s">
        <v>1027</v>
      </c>
      <c r="F11" s="21">
        <v>2</v>
      </c>
      <c r="G11" s="22" t="s">
        <v>908</v>
      </c>
      <c r="H11" s="37">
        <v>22000</v>
      </c>
      <c r="I11" s="24"/>
      <c r="J11" s="22"/>
      <c r="K11" s="24"/>
      <c r="L11" s="21"/>
      <c r="M11" s="24"/>
      <c r="N11" s="21"/>
      <c r="O11" s="25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s="27" customFormat="1" ht="33.75">
      <c r="A12" s="21" t="s">
        <v>905</v>
      </c>
      <c r="B12" s="21">
        <v>26602</v>
      </c>
      <c r="C12" s="21">
        <v>3725</v>
      </c>
      <c r="D12" s="22" t="s">
        <v>924</v>
      </c>
      <c r="E12" s="21" t="s">
        <v>925</v>
      </c>
      <c r="F12" s="21">
        <v>2</v>
      </c>
      <c r="G12" s="22" t="s">
        <v>908</v>
      </c>
      <c r="H12" s="37">
        <v>306437.09999999998</v>
      </c>
      <c r="I12" s="24">
        <v>109850.27</v>
      </c>
      <c r="J12" s="22" t="s">
        <v>926</v>
      </c>
      <c r="K12" s="24">
        <v>0</v>
      </c>
      <c r="L12" s="21"/>
      <c r="M12" s="24">
        <v>0</v>
      </c>
      <c r="N12" s="21"/>
      <c r="O12" s="25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s="27" customFormat="1" ht="33.75">
      <c r="A13" s="21" t="s">
        <v>905</v>
      </c>
      <c r="B13" s="21">
        <v>26891</v>
      </c>
      <c r="C13" s="21">
        <v>3646</v>
      </c>
      <c r="D13" s="22" t="s">
        <v>927</v>
      </c>
      <c r="E13" s="21" t="s">
        <v>928</v>
      </c>
      <c r="F13" s="21">
        <v>2</v>
      </c>
      <c r="G13" s="22" t="s">
        <v>908</v>
      </c>
      <c r="H13" s="37">
        <v>308907.32</v>
      </c>
      <c r="I13" s="24">
        <v>47708.43</v>
      </c>
      <c r="J13" s="22" t="s">
        <v>929</v>
      </c>
      <c r="K13" s="24">
        <v>0</v>
      </c>
      <c r="L13" s="21"/>
      <c r="M13" s="24">
        <v>0</v>
      </c>
      <c r="N13" s="21"/>
      <c r="O13" s="25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s="27" customFormat="1" ht="33.75">
      <c r="A14" s="21" t="s">
        <v>905</v>
      </c>
      <c r="B14" s="21">
        <v>26891</v>
      </c>
      <c r="C14" s="21">
        <v>3759</v>
      </c>
      <c r="D14" s="22" t="s">
        <v>930</v>
      </c>
      <c r="E14" s="21" t="s">
        <v>931</v>
      </c>
      <c r="F14" s="21">
        <v>2</v>
      </c>
      <c r="G14" s="22" t="s">
        <v>908</v>
      </c>
      <c r="H14" s="37"/>
      <c r="I14" s="24">
        <v>83000</v>
      </c>
      <c r="J14" s="22" t="s">
        <v>932</v>
      </c>
      <c r="K14" s="24">
        <v>0</v>
      </c>
      <c r="L14" s="21"/>
      <c r="M14" s="24">
        <v>0</v>
      </c>
      <c r="N14" s="21"/>
      <c r="O14" s="25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s="27" customFormat="1" ht="33.75">
      <c r="A15" s="21" t="s">
        <v>905</v>
      </c>
      <c r="B15" s="21">
        <v>28003</v>
      </c>
      <c r="C15" s="21">
        <v>2837</v>
      </c>
      <c r="D15" s="22" t="s">
        <v>933</v>
      </c>
      <c r="E15" s="21" t="s">
        <v>934</v>
      </c>
      <c r="F15" s="21">
        <v>2</v>
      </c>
      <c r="G15" s="22" t="s">
        <v>908</v>
      </c>
      <c r="H15" s="37"/>
      <c r="I15" s="24">
        <v>520000</v>
      </c>
      <c r="J15" s="22" t="s">
        <v>935</v>
      </c>
      <c r="K15" s="24">
        <v>0</v>
      </c>
      <c r="L15" s="21"/>
      <c r="M15" s="24">
        <v>0</v>
      </c>
      <c r="N15" s="21"/>
      <c r="O15" s="2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s="27" customFormat="1" ht="33.75">
      <c r="A16" s="21" t="s">
        <v>905</v>
      </c>
      <c r="B16" s="21">
        <v>28006</v>
      </c>
      <c r="C16" s="21">
        <v>2773</v>
      </c>
      <c r="D16" s="22" t="s">
        <v>936</v>
      </c>
      <c r="E16" s="21" t="s">
        <v>934</v>
      </c>
      <c r="F16" s="21">
        <v>2</v>
      </c>
      <c r="G16" s="22" t="s">
        <v>908</v>
      </c>
      <c r="H16" s="37"/>
      <c r="I16" s="24">
        <v>160000</v>
      </c>
      <c r="J16" s="22" t="s">
        <v>935</v>
      </c>
      <c r="K16" s="24">
        <v>0</v>
      </c>
      <c r="L16" s="21"/>
      <c r="M16" s="24">
        <v>0</v>
      </c>
      <c r="N16" s="21"/>
      <c r="O16" s="25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s="27" customFormat="1" ht="33.75">
      <c r="A17" s="21" t="s">
        <v>905</v>
      </c>
      <c r="B17" s="21">
        <v>209014</v>
      </c>
      <c r="C17" s="21">
        <v>3333</v>
      </c>
      <c r="D17" s="22" t="s">
        <v>937</v>
      </c>
      <c r="E17" s="21" t="s">
        <v>938</v>
      </c>
      <c r="F17" s="21">
        <v>2</v>
      </c>
      <c r="G17" s="22" t="s">
        <v>908</v>
      </c>
      <c r="H17" s="37"/>
      <c r="I17" s="24">
        <v>2564074.54</v>
      </c>
      <c r="J17" s="22" t="s">
        <v>939</v>
      </c>
      <c r="K17" s="24">
        <v>0</v>
      </c>
      <c r="L17" s="21"/>
      <c r="M17" s="24">
        <v>0</v>
      </c>
      <c r="N17" s="21"/>
      <c r="O17" s="25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s="27" customFormat="1" ht="22.5">
      <c r="A18" s="21" t="s">
        <v>905</v>
      </c>
      <c r="B18" s="21">
        <v>209025</v>
      </c>
      <c r="C18" s="21">
        <v>3635</v>
      </c>
      <c r="D18" s="22" t="s">
        <v>940</v>
      </c>
      <c r="E18" s="21"/>
      <c r="F18" s="21">
        <v>2</v>
      </c>
      <c r="G18" s="22" t="s">
        <v>908</v>
      </c>
      <c r="H18" s="37"/>
      <c r="I18" s="24">
        <v>250000</v>
      </c>
      <c r="J18" s="22" t="s">
        <v>912</v>
      </c>
      <c r="K18" s="24"/>
      <c r="L18" s="21"/>
      <c r="M18" s="24"/>
      <c r="N18" s="21"/>
      <c r="O18" s="25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s="27" customFormat="1" ht="22.5">
      <c r="A19" s="21" t="s">
        <v>905</v>
      </c>
      <c r="B19" s="21">
        <v>209026</v>
      </c>
      <c r="C19" s="21">
        <v>2731</v>
      </c>
      <c r="D19" s="22" t="s">
        <v>941</v>
      </c>
      <c r="E19" s="21" t="s">
        <v>938</v>
      </c>
      <c r="F19" s="21">
        <v>2</v>
      </c>
      <c r="G19" s="22" t="s">
        <v>908</v>
      </c>
      <c r="H19" s="37"/>
      <c r="I19" s="24">
        <v>10000</v>
      </c>
      <c r="J19" s="28" t="s">
        <v>912</v>
      </c>
      <c r="K19" s="24">
        <v>10000</v>
      </c>
      <c r="L19" s="28" t="s">
        <v>912</v>
      </c>
      <c r="M19" s="24">
        <v>10000</v>
      </c>
      <c r="N19" s="28" t="s">
        <v>912</v>
      </c>
      <c r="O19" s="25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s="27" customFormat="1" ht="45">
      <c r="A20" s="21" t="s">
        <v>942</v>
      </c>
      <c r="B20" s="21">
        <v>209026</v>
      </c>
      <c r="C20" s="21">
        <v>3220</v>
      </c>
      <c r="D20" s="22" t="s">
        <v>943</v>
      </c>
      <c r="E20" s="21" t="s">
        <v>938</v>
      </c>
      <c r="F20" s="21">
        <v>2</v>
      </c>
      <c r="G20" s="22" t="s">
        <v>908</v>
      </c>
      <c r="H20" s="37"/>
      <c r="I20" s="24">
        <v>300000</v>
      </c>
      <c r="J20" s="28" t="s">
        <v>944</v>
      </c>
      <c r="K20" s="24">
        <v>150000</v>
      </c>
      <c r="L20" s="28" t="s">
        <v>944</v>
      </c>
      <c r="M20" s="24">
        <v>0</v>
      </c>
      <c r="N20" s="21"/>
      <c r="O20" s="25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s="27" customFormat="1" ht="22.5">
      <c r="A21" s="21" t="s">
        <v>905</v>
      </c>
      <c r="B21" s="21">
        <v>209026</v>
      </c>
      <c r="C21" s="21">
        <v>3288</v>
      </c>
      <c r="D21" s="22" t="s">
        <v>1028</v>
      </c>
      <c r="E21" s="38" t="s">
        <v>938</v>
      </c>
      <c r="F21" s="21"/>
      <c r="G21" s="22" t="s">
        <v>908</v>
      </c>
      <c r="H21" s="37">
        <v>20000</v>
      </c>
      <c r="I21" s="24"/>
      <c r="J21" s="28"/>
      <c r="K21" s="24"/>
      <c r="L21" s="28"/>
      <c r="M21" s="24"/>
      <c r="N21" s="21"/>
      <c r="O21" s="25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s="27" customFormat="1" ht="22.5">
      <c r="A22" s="21"/>
      <c r="B22" s="21">
        <v>209026</v>
      </c>
      <c r="C22" s="21">
        <v>3445</v>
      </c>
      <c r="D22" s="22" t="s">
        <v>945</v>
      </c>
      <c r="E22" s="21"/>
      <c r="F22" s="21"/>
      <c r="G22" s="22" t="s">
        <v>908</v>
      </c>
      <c r="H22" s="37"/>
      <c r="I22" s="24">
        <v>25000</v>
      </c>
      <c r="J22" s="28" t="s">
        <v>912</v>
      </c>
      <c r="K22" s="24"/>
      <c r="L22" s="28"/>
      <c r="M22" s="24"/>
      <c r="N22" s="21"/>
      <c r="O22" s="25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s="27" customFormat="1" ht="33.75">
      <c r="A23" s="21" t="s">
        <v>905</v>
      </c>
      <c r="B23" s="21">
        <v>209026</v>
      </c>
      <c r="C23" s="21">
        <v>3463</v>
      </c>
      <c r="D23" s="22" t="s">
        <v>946</v>
      </c>
      <c r="E23" s="21" t="s">
        <v>938</v>
      </c>
      <c r="F23" s="21">
        <v>2</v>
      </c>
      <c r="G23" s="22" t="s">
        <v>908</v>
      </c>
      <c r="H23" s="37"/>
      <c r="I23" s="24">
        <v>1500000</v>
      </c>
      <c r="J23" s="28" t="s">
        <v>947</v>
      </c>
      <c r="K23" s="24">
        <v>1250000</v>
      </c>
      <c r="L23" s="28" t="s">
        <v>948</v>
      </c>
      <c r="M23" s="24">
        <v>1250000</v>
      </c>
      <c r="N23" s="28" t="s">
        <v>948</v>
      </c>
      <c r="O23" s="25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s="27" customFormat="1" ht="22.5">
      <c r="A24" s="21" t="s">
        <v>905</v>
      </c>
      <c r="B24" s="21">
        <v>209026</v>
      </c>
      <c r="C24" s="21">
        <v>3531</v>
      </c>
      <c r="D24" s="22" t="s">
        <v>949</v>
      </c>
      <c r="E24" s="21" t="s">
        <v>938</v>
      </c>
      <c r="F24" s="21">
        <v>2</v>
      </c>
      <c r="G24" s="22" t="s">
        <v>908</v>
      </c>
      <c r="H24" s="37"/>
      <c r="I24" s="24">
        <v>100000</v>
      </c>
      <c r="J24" s="22" t="s">
        <v>912</v>
      </c>
      <c r="K24" s="24">
        <v>0</v>
      </c>
      <c r="L24" s="21"/>
      <c r="M24" s="24">
        <v>0</v>
      </c>
      <c r="N24" s="21"/>
      <c r="O24" s="25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s="27" customFormat="1" ht="33.75">
      <c r="A25" s="21" t="s">
        <v>905</v>
      </c>
      <c r="B25" s="21">
        <v>209026</v>
      </c>
      <c r="C25" s="21">
        <v>3532</v>
      </c>
      <c r="D25" s="22" t="s">
        <v>950</v>
      </c>
      <c r="E25" s="21" t="s">
        <v>938</v>
      </c>
      <c r="F25" s="21">
        <v>2</v>
      </c>
      <c r="G25" s="22" t="s">
        <v>908</v>
      </c>
      <c r="H25" s="37"/>
      <c r="I25" s="24">
        <v>300000</v>
      </c>
      <c r="J25" s="28" t="s">
        <v>951</v>
      </c>
      <c r="K25" s="24">
        <v>300000</v>
      </c>
      <c r="L25" s="28" t="s">
        <v>951</v>
      </c>
      <c r="M25" s="24">
        <v>300000</v>
      </c>
      <c r="N25" s="28" t="s">
        <v>951</v>
      </c>
      <c r="O25" s="25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s="27" customFormat="1" ht="33.75">
      <c r="A26" s="21" t="s">
        <v>905</v>
      </c>
      <c r="B26" s="21">
        <v>209026</v>
      </c>
      <c r="C26" s="21">
        <v>3533</v>
      </c>
      <c r="D26" s="22" t="s">
        <v>952</v>
      </c>
      <c r="E26" s="21" t="s">
        <v>938</v>
      </c>
      <c r="F26" s="21">
        <v>2</v>
      </c>
      <c r="G26" s="22" t="s">
        <v>908</v>
      </c>
      <c r="H26" s="37"/>
      <c r="I26" s="24">
        <v>300000</v>
      </c>
      <c r="J26" s="28" t="s">
        <v>953</v>
      </c>
      <c r="K26" s="24">
        <v>300000</v>
      </c>
      <c r="L26" s="28" t="s">
        <v>953</v>
      </c>
      <c r="M26" s="24">
        <v>300000</v>
      </c>
      <c r="N26" s="28" t="s">
        <v>953</v>
      </c>
      <c r="O26" s="25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s="27" customFormat="1" ht="33.75">
      <c r="A27" s="21" t="s">
        <v>905</v>
      </c>
      <c r="B27" s="21">
        <v>209026</v>
      </c>
      <c r="C27" s="21">
        <v>3534</v>
      </c>
      <c r="D27" s="22" t="s">
        <v>954</v>
      </c>
      <c r="E27" s="21" t="s">
        <v>938</v>
      </c>
      <c r="F27" s="21">
        <v>2</v>
      </c>
      <c r="G27" s="22" t="s">
        <v>908</v>
      </c>
      <c r="H27" s="37"/>
      <c r="I27" s="24">
        <v>500000</v>
      </c>
      <c r="J27" s="28" t="s">
        <v>955</v>
      </c>
      <c r="K27" s="24">
        <v>200000</v>
      </c>
      <c r="L27" s="28" t="s">
        <v>955</v>
      </c>
      <c r="M27" s="24">
        <v>400000</v>
      </c>
      <c r="N27" s="28" t="s">
        <v>955</v>
      </c>
      <c r="O27" s="25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s="27" customFormat="1" ht="33.75">
      <c r="A28" s="21" t="s">
        <v>905</v>
      </c>
      <c r="B28" s="21">
        <v>209026</v>
      </c>
      <c r="C28" s="21">
        <v>3535</v>
      </c>
      <c r="D28" s="22" t="s">
        <v>956</v>
      </c>
      <c r="E28" s="21" t="s">
        <v>938</v>
      </c>
      <c r="F28" s="21">
        <v>2</v>
      </c>
      <c r="G28" s="22" t="s">
        <v>908</v>
      </c>
      <c r="H28" s="37"/>
      <c r="I28" s="24">
        <v>150000</v>
      </c>
      <c r="J28" s="28" t="s">
        <v>957</v>
      </c>
      <c r="K28" s="24">
        <v>0</v>
      </c>
      <c r="L28" s="21"/>
      <c r="M28" s="24">
        <v>0</v>
      </c>
      <c r="N28" s="21"/>
      <c r="O28" s="25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s="27" customFormat="1" ht="22.5">
      <c r="A29" s="21" t="s">
        <v>905</v>
      </c>
      <c r="B29" s="21">
        <v>209026</v>
      </c>
      <c r="C29" s="21">
        <v>3536</v>
      </c>
      <c r="D29" s="22" t="s">
        <v>958</v>
      </c>
      <c r="E29" s="21" t="s">
        <v>938</v>
      </c>
      <c r="F29" s="21">
        <v>2</v>
      </c>
      <c r="G29" s="22" t="s">
        <v>908</v>
      </c>
      <c r="H29" s="37"/>
      <c r="I29" s="24">
        <v>800000</v>
      </c>
      <c r="J29" s="28" t="s">
        <v>912</v>
      </c>
      <c r="K29" s="24">
        <v>800000</v>
      </c>
      <c r="L29" s="28" t="s">
        <v>912</v>
      </c>
      <c r="M29" s="24">
        <v>400000</v>
      </c>
      <c r="N29" s="21" t="s">
        <v>912</v>
      </c>
      <c r="O29" s="25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s="27" customFormat="1" ht="22.5">
      <c r="A30" s="21" t="s">
        <v>905</v>
      </c>
      <c r="B30" s="21">
        <v>209026</v>
      </c>
      <c r="C30" s="21">
        <v>3537</v>
      </c>
      <c r="D30" s="22" t="s">
        <v>959</v>
      </c>
      <c r="E30" s="21" t="s">
        <v>938</v>
      </c>
      <c r="F30" s="21">
        <v>2</v>
      </c>
      <c r="G30" s="22" t="s">
        <v>908</v>
      </c>
      <c r="H30" s="37"/>
      <c r="I30" s="24">
        <v>10000</v>
      </c>
      <c r="J30" s="22" t="s">
        <v>912</v>
      </c>
      <c r="K30" s="24">
        <v>0</v>
      </c>
      <c r="L30" s="21"/>
      <c r="M30" s="24">
        <v>0</v>
      </c>
      <c r="N30" s="21"/>
      <c r="O30" s="2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s="27" customFormat="1" ht="33.75">
      <c r="A31" s="21" t="s">
        <v>905</v>
      </c>
      <c r="B31" s="21">
        <v>209026</v>
      </c>
      <c r="C31" s="21">
        <v>3603</v>
      </c>
      <c r="D31" s="22" t="s">
        <v>960</v>
      </c>
      <c r="E31" s="21" t="s">
        <v>938</v>
      </c>
      <c r="F31" s="21">
        <v>2</v>
      </c>
      <c r="G31" s="22" t="s">
        <v>908</v>
      </c>
      <c r="H31" s="37"/>
      <c r="I31" s="24">
        <v>600000</v>
      </c>
      <c r="J31" s="22" t="s">
        <v>961</v>
      </c>
      <c r="K31" s="24">
        <v>0</v>
      </c>
      <c r="L31" s="21"/>
      <c r="M31" s="24">
        <v>0</v>
      </c>
      <c r="N31" s="21"/>
      <c r="O31" s="25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s="27" customFormat="1" ht="22.5">
      <c r="A32" s="21" t="s">
        <v>905</v>
      </c>
      <c r="B32" s="21">
        <v>209026</v>
      </c>
      <c r="C32" s="21">
        <v>3638</v>
      </c>
      <c r="D32" s="22" t="s">
        <v>1029</v>
      </c>
      <c r="E32" s="21" t="s">
        <v>938</v>
      </c>
      <c r="F32" s="21">
        <v>2</v>
      </c>
      <c r="G32" s="22" t="s">
        <v>908</v>
      </c>
      <c r="H32" s="37">
        <v>38918</v>
      </c>
      <c r="I32" s="24"/>
      <c r="J32" s="22"/>
      <c r="K32" s="24"/>
      <c r="L32" s="21"/>
      <c r="M32" s="24"/>
      <c r="N32" s="21"/>
      <c r="O32" s="25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s="27" customFormat="1" ht="22.5">
      <c r="A33" s="21" t="s">
        <v>905</v>
      </c>
      <c r="B33" s="21">
        <v>209026</v>
      </c>
      <c r="C33" s="21">
        <v>3670</v>
      </c>
      <c r="D33" s="22" t="s">
        <v>1030</v>
      </c>
      <c r="E33" s="21" t="s">
        <v>938</v>
      </c>
      <c r="F33" s="21">
        <v>2</v>
      </c>
      <c r="G33" s="22" t="s">
        <v>908</v>
      </c>
      <c r="H33" s="37">
        <v>20000</v>
      </c>
      <c r="I33" s="24"/>
      <c r="J33" s="22"/>
      <c r="K33" s="24"/>
      <c r="L33" s="21"/>
      <c r="M33" s="24"/>
      <c r="N33" s="21"/>
      <c r="O33" s="25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s="27" customFormat="1" ht="22.5">
      <c r="A34" s="21" t="s">
        <v>905</v>
      </c>
      <c r="B34" s="21">
        <v>209026</v>
      </c>
      <c r="C34" s="21">
        <v>3721</v>
      </c>
      <c r="D34" s="22" t="s">
        <v>962</v>
      </c>
      <c r="E34" s="21" t="s">
        <v>938</v>
      </c>
      <c r="F34" s="21">
        <v>2</v>
      </c>
      <c r="G34" s="22" t="s">
        <v>908</v>
      </c>
      <c r="H34" s="37">
        <v>50000</v>
      </c>
      <c r="I34" s="24">
        <v>150000</v>
      </c>
      <c r="J34" s="22" t="s">
        <v>912</v>
      </c>
      <c r="K34" s="24">
        <v>0</v>
      </c>
      <c r="L34" s="21"/>
      <c r="M34" s="24">
        <v>0</v>
      </c>
      <c r="N34" s="21"/>
      <c r="O34" s="25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s="27" customFormat="1" ht="22.5">
      <c r="A35" s="21" t="s">
        <v>905</v>
      </c>
      <c r="B35" s="21">
        <v>209026</v>
      </c>
      <c r="C35" s="21">
        <v>3750</v>
      </c>
      <c r="D35" s="22" t="s">
        <v>1031</v>
      </c>
      <c r="E35" s="21" t="s">
        <v>938</v>
      </c>
      <c r="F35" s="21">
        <v>2</v>
      </c>
      <c r="G35" s="22" t="s">
        <v>908</v>
      </c>
      <c r="H35" s="37">
        <v>25000</v>
      </c>
      <c r="I35" s="24"/>
      <c r="J35" s="22"/>
      <c r="K35" s="24"/>
      <c r="L35" s="21"/>
      <c r="M35" s="24"/>
      <c r="N35" s="21"/>
      <c r="O35" s="25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s="27" customFormat="1" ht="22.5">
      <c r="A36" s="21" t="s">
        <v>905</v>
      </c>
      <c r="B36" s="21">
        <v>209026</v>
      </c>
      <c r="C36" s="21">
        <v>3760</v>
      </c>
      <c r="D36" s="22" t="s">
        <v>963</v>
      </c>
      <c r="E36" s="21"/>
      <c r="F36" s="21">
        <v>2</v>
      </c>
      <c r="G36" s="22" t="s">
        <v>908</v>
      </c>
      <c r="H36" s="37"/>
      <c r="I36" s="24">
        <v>380000</v>
      </c>
      <c r="J36" s="22" t="s">
        <v>912</v>
      </c>
      <c r="K36" s="24"/>
      <c r="L36" s="21"/>
      <c r="M36" s="24"/>
      <c r="N36" s="21"/>
      <c r="O36" s="25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s="27" customFormat="1" ht="45">
      <c r="A37" s="21" t="s">
        <v>905</v>
      </c>
      <c r="B37" s="21">
        <v>209029</v>
      </c>
      <c r="C37" s="21">
        <v>3606</v>
      </c>
      <c r="D37" s="22" t="s">
        <v>964</v>
      </c>
      <c r="E37" s="21" t="s">
        <v>965</v>
      </c>
      <c r="F37" s="21">
        <v>2</v>
      </c>
      <c r="G37" s="22" t="s">
        <v>908</v>
      </c>
      <c r="H37" s="37">
        <v>2235777.29</v>
      </c>
      <c r="I37" s="24">
        <v>462448.65</v>
      </c>
      <c r="J37" s="22" t="s">
        <v>966</v>
      </c>
      <c r="K37" s="24">
        <v>0</v>
      </c>
      <c r="L37" s="21"/>
      <c r="M37" s="24">
        <v>0</v>
      </c>
      <c r="N37" s="21"/>
      <c r="O37" s="25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s="27" customFormat="1" ht="22.5">
      <c r="A38" s="21" t="s">
        <v>905</v>
      </c>
      <c r="B38" s="21">
        <v>209050</v>
      </c>
      <c r="C38" s="21">
        <v>1659</v>
      </c>
      <c r="D38" s="22" t="s">
        <v>967</v>
      </c>
      <c r="E38" s="21" t="s">
        <v>968</v>
      </c>
      <c r="F38" s="21">
        <v>2</v>
      </c>
      <c r="G38" s="22" t="s">
        <v>908</v>
      </c>
      <c r="H38" s="37"/>
      <c r="I38" s="24">
        <v>3000</v>
      </c>
      <c r="J38" s="22" t="s">
        <v>912</v>
      </c>
      <c r="K38" s="24">
        <v>3000</v>
      </c>
      <c r="L38" s="21" t="s">
        <v>912</v>
      </c>
      <c r="M38" s="24">
        <v>3000</v>
      </c>
      <c r="N38" s="21" t="s">
        <v>912</v>
      </c>
      <c r="O38" s="25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s="27" customFormat="1" ht="33.75">
      <c r="A39" s="21" t="s">
        <v>905</v>
      </c>
      <c r="B39" s="21">
        <v>209050</v>
      </c>
      <c r="C39" s="21">
        <v>3443</v>
      </c>
      <c r="D39" s="22" t="s">
        <v>969</v>
      </c>
      <c r="E39" s="21" t="s">
        <v>968</v>
      </c>
      <c r="F39" s="21">
        <v>2</v>
      </c>
      <c r="G39" s="22" t="s">
        <v>25</v>
      </c>
      <c r="H39" s="37"/>
      <c r="I39" s="24">
        <v>5000</v>
      </c>
      <c r="J39" s="28" t="s">
        <v>912</v>
      </c>
      <c r="K39" s="24">
        <v>2000</v>
      </c>
      <c r="L39" s="21" t="s">
        <v>912</v>
      </c>
      <c r="M39" s="24">
        <v>2000</v>
      </c>
      <c r="N39" s="21" t="s">
        <v>912</v>
      </c>
      <c r="O39" s="25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s="27" customFormat="1" ht="11.25">
      <c r="A40" s="21" t="s">
        <v>905</v>
      </c>
      <c r="B40" s="21">
        <v>215050</v>
      </c>
      <c r="C40" s="21">
        <v>2277</v>
      </c>
      <c r="D40" s="22" t="s">
        <v>970</v>
      </c>
      <c r="E40" s="21" t="s">
        <v>971</v>
      </c>
      <c r="F40" s="21">
        <v>2</v>
      </c>
      <c r="G40" s="22" t="s">
        <v>39</v>
      </c>
      <c r="H40" s="37"/>
      <c r="I40" s="24">
        <v>5000</v>
      </c>
      <c r="J40" s="22" t="s">
        <v>912</v>
      </c>
      <c r="K40" s="24">
        <v>5000</v>
      </c>
      <c r="L40" s="21" t="s">
        <v>912</v>
      </c>
      <c r="M40" s="24">
        <v>5000</v>
      </c>
      <c r="N40" s="21" t="s">
        <v>912</v>
      </c>
      <c r="O40" s="25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s="27" customFormat="1" ht="45">
      <c r="A41" s="21" t="s">
        <v>905</v>
      </c>
      <c r="B41" s="21">
        <v>221050</v>
      </c>
      <c r="C41" s="21">
        <v>1703</v>
      </c>
      <c r="D41" s="22" t="s">
        <v>972</v>
      </c>
      <c r="E41" s="21" t="s">
        <v>973</v>
      </c>
      <c r="F41" s="21">
        <v>2</v>
      </c>
      <c r="G41" s="22" t="s">
        <v>278</v>
      </c>
      <c r="H41" s="37"/>
      <c r="I41" s="24">
        <v>43000</v>
      </c>
      <c r="J41" s="28" t="s">
        <v>974</v>
      </c>
      <c r="K41" s="24">
        <v>43000</v>
      </c>
      <c r="L41" s="28" t="s">
        <v>974</v>
      </c>
      <c r="M41" s="24">
        <v>43000</v>
      </c>
      <c r="N41" s="28" t="s">
        <v>974</v>
      </c>
      <c r="O41" s="25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s="27" customFormat="1" ht="56.25">
      <c r="A42" s="21" t="s">
        <v>905</v>
      </c>
      <c r="B42" s="21">
        <v>233050</v>
      </c>
      <c r="C42" s="21">
        <v>1641</v>
      </c>
      <c r="D42" s="22" t="s">
        <v>975</v>
      </c>
      <c r="E42" s="21" t="s">
        <v>976</v>
      </c>
      <c r="F42" s="21">
        <v>2</v>
      </c>
      <c r="G42" s="22" t="s">
        <v>26</v>
      </c>
      <c r="H42" s="37"/>
      <c r="I42" s="24">
        <v>40000</v>
      </c>
      <c r="J42" s="28" t="s">
        <v>912</v>
      </c>
      <c r="K42" s="24">
        <v>5000</v>
      </c>
      <c r="L42" s="21" t="s">
        <v>912</v>
      </c>
      <c r="M42" s="24">
        <v>5000</v>
      </c>
      <c r="N42" s="21" t="s">
        <v>912</v>
      </c>
      <c r="O42" s="25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s="27" customFormat="1" ht="56.25">
      <c r="A43" s="21" t="s">
        <v>905</v>
      </c>
      <c r="B43" s="21">
        <v>242050</v>
      </c>
      <c r="C43" s="21">
        <v>3679</v>
      </c>
      <c r="D43" s="22" t="s">
        <v>977</v>
      </c>
      <c r="E43" s="21" t="s">
        <v>978</v>
      </c>
      <c r="F43" s="21">
        <v>2</v>
      </c>
      <c r="G43" s="22" t="s">
        <v>23</v>
      </c>
      <c r="H43" s="37"/>
      <c r="I43" s="24">
        <v>10000</v>
      </c>
      <c r="J43" s="28" t="s">
        <v>979</v>
      </c>
      <c r="K43" s="24">
        <v>0</v>
      </c>
      <c r="L43" s="21"/>
      <c r="M43" s="24">
        <v>0</v>
      </c>
      <c r="N43" s="21"/>
      <c r="O43" s="25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s="27" customFormat="1" ht="56.25">
      <c r="A44" s="21" t="s">
        <v>905</v>
      </c>
      <c r="B44" s="21">
        <v>243050</v>
      </c>
      <c r="C44" s="21">
        <v>3545</v>
      </c>
      <c r="D44" s="22" t="s">
        <v>980</v>
      </c>
      <c r="E44" s="21" t="s">
        <v>981</v>
      </c>
      <c r="F44" s="21">
        <v>2</v>
      </c>
      <c r="G44" s="22" t="s">
        <v>23</v>
      </c>
      <c r="H44" s="37"/>
      <c r="I44" s="24">
        <v>5000</v>
      </c>
      <c r="J44" s="28" t="s">
        <v>912</v>
      </c>
      <c r="K44" s="24">
        <v>0</v>
      </c>
      <c r="L44" s="21"/>
      <c r="M44" s="24">
        <v>0</v>
      </c>
      <c r="N44" s="21"/>
      <c r="O44" s="2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s="27" customFormat="1" ht="22.5">
      <c r="A45" s="21" t="s">
        <v>905</v>
      </c>
      <c r="B45" s="21">
        <v>24802</v>
      </c>
      <c r="C45" s="21">
        <v>3675</v>
      </c>
      <c r="D45" s="22" t="s">
        <v>1020</v>
      </c>
      <c r="E45" s="38" t="s">
        <v>1021</v>
      </c>
      <c r="F45" s="21">
        <v>2</v>
      </c>
      <c r="G45" s="22" t="s">
        <v>908</v>
      </c>
      <c r="H45" s="37">
        <v>33055.949999999997</v>
      </c>
      <c r="I45" s="24"/>
      <c r="J45" s="28"/>
      <c r="K45" s="24"/>
      <c r="L45" s="21"/>
      <c r="M45" s="24"/>
      <c r="N45" s="21"/>
      <c r="O45" s="25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s="27" customFormat="1" ht="56.25">
      <c r="A46" s="21" t="s">
        <v>905</v>
      </c>
      <c r="B46" s="21">
        <v>248050</v>
      </c>
      <c r="C46" s="21">
        <v>2019</v>
      </c>
      <c r="D46" s="22" t="s">
        <v>982</v>
      </c>
      <c r="E46" s="21" t="s">
        <v>983</v>
      </c>
      <c r="F46" s="21">
        <v>2</v>
      </c>
      <c r="G46" s="22" t="s">
        <v>23</v>
      </c>
      <c r="H46" s="37"/>
      <c r="I46" s="24">
        <v>50000</v>
      </c>
      <c r="J46" s="28" t="s">
        <v>912</v>
      </c>
      <c r="K46" s="24">
        <v>0</v>
      </c>
      <c r="L46" s="21"/>
      <c r="M46" s="24">
        <v>0</v>
      </c>
      <c r="N46" s="21"/>
      <c r="O46" s="25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s="27" customFormat="1" ht="22.5">
      <c r="A47" s="21" t="s">
        <v>905</v>
      </c>
      <c r="B47" s="21">
        <v>248070</v>
      </c>
      <c r="C47" s="21">
        <v>2960</v>
      </c>
      <c r="D47" s="22" t="s">
        <v>984</v>
      </c>
      <c r="E47" s="21"/>
      <c r="F47" s="21">
        <v>2</v>
      </c>
      <c r="G47" s="22" t="s">
        <v>908</v>
      </c>
      <c r="H47" s="37"/>
      <c r="I47" s="24">
        <v>9990</v>
      </c>
      <c r="J47" s="28" t="s">
        <v>912</v>
      </c>
      <c r="K47" s="24">
        <v>9990</v>
      </c>
      <c r="L47" s="28" t="s">
        <v>912</v>
      </c>
      <c r="M47" s="24">
        <v>9990</v>
      </c>
      <c r="N47" s="28" t="s">
        <v>912</v>
      </c>
      <c r="O47" s="25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s="27" customFormat="1" ht="56.25">
      <c r="A48" s="21" t="s">
        <v>905</v>
      </c>
      <c r="B48" s="21">
        <v>248170</v>
      </c>
      <c r="C48" s="21">
        <v>3141</v>
      </c>
      <c r="D48" s="22" t="s">
        <v>985</v>
      </c>
      <c r="E48" s="21" t="s">
        <v>986</v>
      </c>
      <c r="F48" s="21">
        <v>2</v>
      </c>
      <c r="G48" s="22" t="s">
        <v>23</v>
      </c>
      <c r="H48" s="37"/>
      <c r="I48" s="24">
        <v>40000</v>
      </c>
      <c r="J48" s="28" t="s">
        <v>912</v>
      </c>
      <c r="K48" s="24">
        <v>40000</v>
      </c>
      <c r="L48" s="28" t="s">
        <v>912</v>
      </c>
      <c r="M48" s="24">
        <v>40000</v>
      </c>
      <c r="N48" s="28" t="s">
        <v>912</v>
      </c>
      <c r="O48" s="25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s="27" customFormat="1" ht="78.75">
      <c r="A49" s="21" t="s">
        <v>905</v>
      </c>
      <c r="B49" s="21">
        <v>25101</v>
      </c>
      <c r="C49" s="21">
        <v>3774</v>
      </c>
      <c r="D49" s="30" t="s">
        <v>987</v>
      </c>
      <c r="E49" s="21"/>
      <c r="F49" s="21">
        <v>2</v>
      </c>
      <c r="G49" s="22" t="s">
        <v>908</v>
      </c>
      <c r="H49" s="37"/>
      <c r="I49" s="24">
        <v>950000</v>
      </c>
      <c r="J49" s="28" t="s">
        <v>988</v>
      </c>
      <c r="K49" s="24"/>
      <c r="L49" s="28"/>
      <c r="M49" s="24"/>
      <c r="N49" s="28"/>
      <c r="O49" s="2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s="27" customFormat="1" ht="25.5">
      <c r="A50" s="21" t="s">
        <v>905</v>
      </c>
      <c r="B50" s="21">
        <v>251030</v>
      </c>
      <c r="C50" s="21">
        <v>3462</v>
      </c>
      <c r="D50" s="30" t="s">
        <v>1032</v>
      </c>
      <c r="E50" s="38" t="s">
        <v>922</v>
      </c>
      <c r="F50" s="21">
        <v>2</v>
      </c>
      <c r="G50" s="22" t="s">
        <v>908</v>
      </c>
      <c r="H50" s="37">
        <v>207834.65</v>
      </c>
      <c r="I50" s="24"/>
      <c r="J50" s="28"/>
      <c r="K50" s="24"/>
      <c r="L50" s="28"/>
      <c r="M50" s="24"/>
      <c r="N50" s="28"/>
      <c r="O50" s="25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s="27" customFormat="1" ht="22.5">
      <c r="A51" s="21" t="s">
        <v>905</v>
      </c>
      <c r="B51" s="21">
        <v>251033</v>
      </c>
      <c r="C51" s="21">
        <v>2148</v>
      </c>
      <c r="D51" s="22" t="s">
        <v>989</v>
      </c>
      <c r="E51" s="21" t="s">
        <v>922</v>
      </c>
      <c r="F51" s="21">
        <v>2</v>
      </c>
      <c r="G51" s="22" t="s">
        <v>908</v>
      </c>
      <c r="H51" s="37"/>
      <c r="I51" s="24">
        <v>300000</v>
      </c>
      <c r="J51" s="28" t="s">
        <v>912</v>
      </c>
      <c r="K51" s="24">
        <v>200000</v>
      </c>
      <c r="L51" s="23" t="s">
        <v>912</v>
      </c>
      <c r="M51" s="24">
        <v>200000</v>
      </c>
      <c r="N51" s="21" t="s">
        <v>912</v>
      </c>
      <c r="O51" s="25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s="27" customFormat="1" ht="22.5">
      <c r="A52" s="21" t="s">
        <v>905</v>
      </c>
      <c r="B52" s="21">
        <v>251033</v>
      </c>
      <c r="C52" s="21">
        <v>3223</v>
      </c>
      <c r="D52" s="22" t="s">
        <v>990</v>
      </c>
      <c r="E52" s="21" t="s">
        <v>922</v>
      </c>
      <c r="F52" s="21">
        <v>2</v>
      </c>
      <c r="G52" s="22" t="s">
        <v>908</v>
      </c>
      <c r="H52" s="37"/>
      <c r="I52" s="24">
        <v>20000</v>
      </c>
      <c r="J52" s="22" t="s">
        <v>912</v>
      </c>
      <c r="K52" s="24">
        <v>0</v>
      </c>
      <c r="L52" s="21"/>
      <c r="M52" s="24">
        <v>0</v>
      </c>
      <c r="N52" s="21"/>
      <c r="O52" s="25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s="27" customFormat="1" ht="22.5">
      <c r="A53" s="21" t="s">
        <v>905</v>
      </c>
      <c r="B53" s="21">
        <v>251033</v>
      </c>
      <c r="C53" s="21">
        <v>3290</v>
      </c>
      <c r="D53" s="22" t="s">
        <v>1033</v>
      </c>
      <c r="E53" s="38" t="s">
        <v>922</v>
      </c>
      <c r="F53" s="21">
        <v>2</v>
      </c>
      <c r="G53" s="22" t="s">
        <v>908</v>
      </c>
      <c r="H53" s="37">
        <v>408874.4</v>
      </c>
      <c r="I53" s="24"/>
      <c r="J53" s="22"/>
      <c r="K53" s="24"/>
      <c r="L53" s="21"/>
      <c r="M53" s="24"/>
      <c r="N53" s="21"/>
      <c r="O53" s="25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s="27" customFormat="1" ht="22.5">
      <c r="A54" s="21" t="s">
        <v>905</v>
      </c>
      <c r="B54" s="21">
        <v>251033</v>
      </c>
      <c r="C54" s="21">
        <v>3389</v>
      </c>
      <c r="D54" s="22" t="s">
        <v>991</v>
      </c>
      <c r="E54" s="21" t="s">
        <v>922</v>
      </c>
      <c r="F54" s="21">
        <v>2</v>
      </c>
      <c r="G54" s="22" t="s">
        <v>908</v>
      </c>
      <c r="H54" s="37"/>
      <c r="I54" s="24">
        <v>100000</v>
      </c>
      <c r="J54" s="22" t="s">
        <v>912</v>
      </c>
      <c r="K54" s="24">
        <v>0</v>
      </c>
      <c r="L54" s="21"/>
      <c r="M54" s="24">
        <v>0</v>
      </c>
      <c r="N54" s="21"/>
      <c r="O54" s="2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s="27" customFormat="1" ht="45">
      <c r="A55" s="21" t="s">
        <v>905</v>
      </c>
      <c r="B55" s="21">
        <v>251033</v>
      </c>
      <c r="C55" s="21">
        <v>3472</v>
      </c>
      <c r="D55" s="22" t="s">
        <v>992</v>
      </c>
      <c r="E55" s="21" t="s">
        <v>922</v>
      </c>
      <c r="F55" s="21">
        <v>2</v>
      </c>
      <c r="G55" s="22" t="s">
        <v>908</v>
      </c>
      <c r="H55" s="37"/>
      <c r="I55" s="24">
        <v>220000</v>
      </c>
      <c r="J55" s="22" t="s">
        <v>993</v>
      </c>
      <c r="K55" s="24">
        <v>0</v>
      </c>
      <c r="L55" s="21"/>
      <c r="M55" s="24">
        <v>0</v>
      </c>
      <c r="N55" s="21"/>
      <c r="O55" s="25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s="27" customFormat="1" ht="22.5">
      <c r="A56" s="21" t="s">
        <v>905</v>
      </c>
      <c r="B56" s="21">
        <v>251033</v>
      </c>
      <c r="C56" s="21">
        <v>3473</v>
      </c>
      <c r="D56" s="22" t="s">
        <v>994</v>
      </c>
      <c r="E56" s="21" t="s">
        <v>922</v>
      </c>
      <c r="F56" s="21">
        <v>2</v>
      </c>
      <c r="G56" s="22" t="s">
        <v>908</v>
      </c>
      <c r="H56" s="37"/>
      <c r="I56" s="24">
        <v>150000</v>
      </c>
      <c r="J56" s="22" t="s">
        <v>912</v>
      </c>
      <c r="K56" s="24">
        <v>0</v>
      </c>
      <c r="L56" s="21"/>
      <c r="M56" s="24">
        <v>0</v>
      </c>
      <c r="N56" s="21"/>
      <c r="O56" s="25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s="27" customFormat="1" ht="22.5">
      <c r="A57" s="21" t="s">
        <v>905</v>
      </c>
      <c r="B57" s="21">
        <v>251033</v>
      </c>
      <c r="C57" s="21">
        <v>3551</v>
      </c>
      <c r="D57" s="22" t="s">
        <v>995</v>
      </c>
      <c r="E57" s="21" t="s">
        <v>922</v>
      </c>
      <c r="F57" s="21">
        <v>2</v>
      </c>
      <c r="G57" s="22" t="s">
        <v>908</v>
      </c>
      <c r="H57" s="37"/>
      <c r="I57" s="24">
        <v>50000</v>
      </c>
      <c r="J57" s="22" t="s">
        <v>912</v>
      </c>
      <c r="K57" s="24">
        <v>0</v>
      </c>
      <c r="L57" s="21"/>
      <c r="M57" s="24">
        <v>0</v>
      </c>
      <c r="N57" s="21"/>
      <c r="O57" s="2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s="27" customFormat="1" ht="22.5">
      <c r="A58" s="21" t="s">
        <v>905</v>
      </c>
      <c r="B58" s="21">
        <v>251034</v>
      </c>
      <c r="C58" s="21">
        <v>3688</v>
      </c>
      <c r="D58" s="22" t="s">
        <v>1034</v>
      </c>
      <c r="E58" s="21" t="s">
        <v>922</v>
      </c>
      <c r="F58" s="21">
        <v>2</v>
      </c>
      <c r="G58" s="22" t="s">
        <v>908</v>
      </c>
      <c r="H58" s="37">
        <v>236902.28</v>
      </c>
      <c r="I58" s="24"/>
      <c r="J58" s="22"/>
      <c r="K58" s="24"/>
      <c r="L58" s="21"/>
      <c r="M58" s="24"/>
      <c r="N58" s="21"/>
      <c r="O58" s="25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s="27" customFormat="1" ht="33.75">
      <c r="A59" s="21" t="s">
        <v>905</v>
      </c>
      <c r="B59" s="21">
        <v>251034</v>
      </c>
      <c r="C59" s="21">
        <v>3690</v>
      </c>
      <c r="D59" s="22" t="s">
        <v>996</v>
      </c>
      <c r="E59" s="21" t="s">
        <v>922</v>
      </c>
      <c r="F59" s="21">
        <v>2</v>
      </c>
      <c r="G59" s="22" t="s">
        <v>25</v>
      </c>
      <c r="H59" s="37">
        <v>738052.64</v>
      </c>
      <c r="I59" s="24">
        <v>252715.1</v>
      </c>
      <c r="J59" s="22" t="s">
        <v>997</v>
      </c>
      <c r="K59" s="24">
        <v>0</v>
      </c>
      <c r="L59" s="21"/>
      <c r="M59" s="24">
        <v>0</v>
      </c>
      <c r="N59" s="21"/>
      <c r="O59" s="25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s="27" customFormat="1" ht="45">
      <c r="A60" s="21" t="s">
        <v>905</v>
      </c>
      <c r="B60" s="21">
        <v>251034</v>
      </c>
      <c r="C60" s="21">
        <v>3692</v>
      </c>
      <c r="D60" s="22" t="s">
        <v>1035</v>
      </c>
      <c r="E60" s="21" t="s">
        <v>922</v>
      </c>
      <c r="F60" s="21">
        <v>2</v>
      </c>
      <c r="G60" s="22" t="s">
        <v>908</v>
      </c>
      <c r="H60" s="37">
        <v>189455.8</v>
      </c>
      <c r="I60" s="24"/>
      <c r="J60" s="22"/>
      <c r="K60" s="24"/>
      <c r="L60" s="21"/>
      <c r="M60" s="24"/>
      <c r="N60" s="21"/>
      <c r="O60" s="25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s="27" customFormat="1" ht="45">
      <c r="A61" s="21" t="s">
        <v>905</v>
      </c>
      <c r="B61" s="21">
        <v>251034</v>
      </c>
      <c r="C61" s="21">
        <v>3728</v>
      </c>
      <c r="D61" s="22" t="s">
        <v>1035</v>
      </c>
      <c r="E61" s="21" t="s">
        <v>922</v>
      </c>
      <c r="F61" s="21">
        <v>2</v>
      </c>
      <c r="G61" s="22" t="s">
        <v>908</v>
      </c>
      <c r="H61" s="37">
        <v>483956.83</v>
      </c>
      <c r="I61" s="24"/>
      <c r="J61" s="22"/>
      <c r="K61" s="24"/>
      <c r="L61" s="21"/>
      <c r="M61" s="24"/>
      <c r="N61" s="21"/>
      <c r="O61" s="25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s="27" customFormat="1" ht="33.75">
      <c r="A62" s="21" t="s">
        <v>905</v>
      </c>
      <c r="B62" s="21">
        <v>251034</v>
      </c>
      <c r="C62" s="21">
        <v>3729</v>
      </c>
      <c r="D62" s="22" t="s">
        <v>1036</v>
      </c>
      <c r="E62" s="21" t="s">
        <v>922</v>
      </c>
      <c r="F62" s="21">
        <v>2</v>
      </c>
      <c r="G62" s="22" t="s">
        <v>908</v>
      </c>
      <c r="H62" s="37">
        <v>1034411.03</v>
      </c>
      <c r="I62" s="24"/>
      <c r="J62" s="22"/>
      <c r="K62" s="24"/>
      <c r="L62" s="21"/>
      <c r="M62" s="24"/>
      <c r="N62" s="21"/>
      <c r="O62" s="25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s="27" customFormat="1" ht="33.75">
      <c r="A63" s="21" t="s">
        <v>905</v>
      </c>
      <c r="B63" s="21">
        <v>251034</v>
      </c>
      <c r="C63" s="21">
        <v>3730</v>
      </c>
      <c r="D63" s="22" t="s">
        <v>998</v>
      </c>
      <c r="E63" s="21" t="s">
        <v>922</v>
      </c>
      <c r="F63" s="21">
        <v>2</v>
      </c>
      <c r="G63" s="22" t="s">
        <v>908</v>
      </c>
      <c r="H63" s="37">
        <v>107109.81</v>
      </c>
      <c r="I63" s="24">
        <v>113075.8</v>
      </c>
      <c r="J63" s="22" t="s">
        <v>999</v>
      </c>
      <c r="K63" s="24">
        <v>0</v>
      </c>
      <c r="L63" s="21"/>
      <c r="M63" s="24">
        <v>0</v>
      </c>
      <c r="N63" s="21"/>
      <c r="O63" s="25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s="27" customFormat="1" ht="33.75">
      <c r="A64" s="21" t="s">
        <v>905</v>
      </c>
      <c r="B64" s="21">
        <v>251034</v>
      </c>
      <c r="C64" s="21">
        <v>3733</v>
      </c>
      <c r="D64" s="22" t="s">
        <v>1000</v>
      </c>
      <c r="E64" s="21" t="s">
        <v>922</v>
      </c>
      <c r="F64" s="21">
        <v>2</v>
      </c>
      <c r="G64" s="22" t="s">
        <v>908</v>
      </c>
      <c r="H64" s="37">
        <v>223692.85</v>
      </c>
      <c r="I64" s="24">
        <v>43888.86</v>
      </c>
      <c r="J64" s="22" t="s">
        <v>1001</v>
      </c>
      <c r="K64" s="24">
        <v>0</v>
      </c>
      <c r="L64" s="21"/>
      <c r="M64" s="24">
        <v>0</v>
      </c>
      <c r="N64" s="21"/>
      <c r="O64" s="25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s="27" customFormat="1" ht="45">
      <c r="A65" s="21" t="s">
        <v>905</v>
      </c>
      <c r="B65" s="21">
        <v>251034</v>
      </c>
      <c r="C65" s="21">
        <v>3735</v>
      </c>
      <c r="D65" s="22" t="s">
        <v>1037</v>
      </c>
      <c r="E65" s="21" t="s">
        <v>922</v>
      </c>
      <c r="F65" s="21">
        <v>2</v>
      </c>
      <c r="G65" s="22" t="s">
        <v>908</v>
      </c>
      <c r="H65" s="37">
        <v>94669.35</v>
      </c>
      <c r="I65" s="24"/>
      <c r="J65" s="22"/>
      <c r="K65" s="24"/>
      <c r="L65" s="21"/>
      <c r="M65" s="24"/>
      <c r="N65" s="21"/>
      <c r="O65" s="25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s="27" customFormat="1" ht="33.75">
      <c r="A66" s="21" t="s">
        <v>905</v>
      </c>
      <c r="B66" s="21">
        <v>251034</v>
      </c>
      <c r="C66" s="21">
        <v>3736</v>
      </c>
      <c r="D66" s="22" t="s">
        <v>1038</v>
      </c>
      <c r="E66" s="21" t="s">
        <v>922</v>
      </c>
      <c r="F66" s="21">
        <v>2</v>
      </c>
      <c r="G66" s="22" t="s">
        <v>908</v>
      </c>
      <c r="H66" s="37">
        <v>122435.22</v>
      </c>
      <c r="I66" s="24"/>
      <c r="J66" s="22"/>
      <c r="K66" s="24"/>
      <c r="L66" s="21"/>
      <c r="M66" s="24"/>
      <c r="N66" s="21"/>
      <c r="O66" s="25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s="27" customFormat="1" ht="22.5">
      <c r="A67" s="21" t="s">
        <v>905</v>
      </c>
      <c r="B67" s="21">
        <v>251034</v>
      </c>
      <c r="C67" s="21">
        <v>3744</v>
      </c>
      <c r="D67" s="22" t="s">
        <v>1039</v>
      </c>
      <c r="E67" s="21" t="s">
        <v>922</v>
      </c>
      <c r="F67" s="21">
        <v>2</v>
      </c>
      <c r="G67" s="22" t="s">
        <v>908</v>
      </c>
      <c r="H67" s="37">
        <v>68870.28</v>
      </c>
      <c r="I67" s="24"/>
      <c r="J67" s="22"/>
      <c r="K67" s="24"/>
      <c r="L67" s="21"/>
      <c r="M67" s="24"/>
      <c r="N67" s="21"/>
      <c r="O67" s="25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s="27" customFormat="1" ht="22.5">
      <c r="A68" s="21" t="s">
        <v>905</v>
      </c>
      <c r="B68" s="21">
        <v>251035</v>
      </c>
      <c r="C68" s="21">
        <v>3674</v>
      </c>
      <c r="D68" s="22" t="s">
        <v>1002</v>
      </c>
      <c r="E68" s="21" t="s">
        <v>922</v>
      </c>
      <c r="F68" s="21">
        <v>2</v>
      </c>
      <c r="G68" s="22" t="s">
        <v>908</v>
      </c>
      <c r="H68" s="37">
        <v>317921.62</v>
      </c>
      <c r="I68" s="24">
        <v>95165.39</v>
      </c>
      <c r="J68" s="22"/>
      <c r="K68" s="24"/>
      <c r="L68" s="21"/>
      <c r="M68" s="24"/>
      <c r="N68" s="21"/>
      <c r="O68" s="25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s="27" customFormat="1" ht="33.75">
      <c r="A69" s="21" t="s">
        <v>905</v>
      </c>
      <c r="B69" s="21">
        <v>251036</v>
      </c>
      <c r="C69" s="21">
        <v>3605</v>
      </c>
      <c r="D69" s="22" t="s">
        <v>1003</v>
      </c>
      <c r="E69" s="21" t="s">
        <v>922</v>
      </c>
      <c r="F69" s="21">
        <v>2</v>
      </c>
      <c r="G69" s="22" t="s">
        <v>908</v>
      </c>
      <c r="H69" s="37">
        <v>82149.03</v>
      </c>
      <c r="I69" s="24">
        <v>6785459.25</v>
      </c>
      <c r="J69" s="28" t="s">
        <v>1004</v>
      </c>
      <c r="K69" s="24">
        <v>1000000</v>
      </c>
      <c r="L69" s="28" t="s">
        <v>1004</v>
      </c>
      <c r="M69" s="24"/>
      <c r="N69" s="21"/>
      <c r="O69" s="25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s="27" customFormat="1" ht="33.75">
      <c r="A70" s="21" t="s">
        <v>1005</v>
      </c>
      <c r="B70" s="21">
        <v>251050</v>
      </c>
      <c r="C70" s="21">
        <v>2440</v>
      </c>
      <c r="D70" s="22" t="s">
        <v>1006</v>
      </c>
      <c r="E70" s="21"/>
      <c r="F70" s="21">
        <v>2</v>
      </c>
      <c r="G70" s="22" t="s">
        <v>25</v>
      </c>
      <c r="H70" s="37"/>
      <c r="I70" s="24">
        <v>100000</v>
      </c>
      <c r="J70" s="28" t="s">
        <v>912</v>
      </c>
      <c r="K70" s="24"/>
      <c r="L70" s="28"/>
      <c r="M70" s="24"/>
      <c r="N70" s="21"/>
      <c r="O70" s="25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s="27" customFormat="1" ht="11.25">
      <c r="A71" s="21" t="s">
        <v>905</v>
      </c>
      <c r="B71" s="21">
        <v>25700</v>
      </c>
      <c r="C71" s="21">
        <v>3762</v>
      </c>
      <c r="D71" s="22" t="s">
        <v>1022</v>
      </c>
      <c r="E71" s="38" t="s">
        <v>1023</v>
      </c>
      <c r="F71" s="21"/>
      <c r="G71" s="22" t="s">
        <v>1024</v>
      </c>
      <c r="H71" s="37">
        <v>249563.2</v>
      </c>
      <c r="I71" s="24"/>
      <c r="J71" s="28"/>
      <c r="K71" s="24"/>
      <c r="L71" s="28"/>
      <c r="M71" s="24"/>
      <c r="N71" s="21"/>
      <c r="O71" s="25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s="27" customFormat="1" ht="22.5">
      <c r="A72" s="21" t="s">
        <v>905</v>
      </c>
      <c r="B72" s="21">
        <v>265050</v>
      </c>
      <c r="C72" s="21">
        <v>2355</v>
      </c>
      <c r="D72" s="22" t="s">
        <v>1007</v>
      </c>
      <c r="E72" s="21"/>
      <c r="F72" s="21">
        <v>2</v>
      </c>
      <c r="G72" s="22" t="s">
        <v>908</v>
      </c>
      <c r="H72" s="37"/>
      <c r="I72" s="24">
        <v>20000</v>
      </c>
      <c r="J72" s="28" t="s">
        <v>912</v>
      </c>
      <c r="K72" s="24">
        <v>15000</v>
      </c>
      <c r="L72" s="28" t="s">
        <v>912</v>
      </c>
      <c r="M72" s="24">
        <v>10000</v>
      </c>
      <c r="N72" s="21" t="s">
        <v>912</v>
      </c>
      <c r="O72" s="25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s="27" customFormat="1" ht="78.75">
      <c r="A73" s="21" t="s">
        <v>905</v>
      </c>
      <c r="B73" s="21">
        <v>256050</v>
      </c>
      <c r="C73" s="21">
        <v>3687</v>
      </c>
      <c r="D73" s="22" t="s">
        <v>1008</v>
      </c>
      <c r="E73" s="21" t="s">
        <v>1009</v>
      </c>
      <c r="F73" s="21">
        <v>2</v>
      </c>
      <c r="G73" s="22" t="s">
        <v>24</v>
      </c>
      <c r="H73" s="37">
        <v>33201.74</v>
      </c>
      <c r="I73" s="24">
        <v>15656.6</v>
      </c>
      <c r="J73" s="22" t="s">
        <v>1010</v>
      </c>
      <c r="K73" s="24">
        <v>0</v>
      </c>
      <c r="L73" s="21"/>
      <c r="M73" s="24">
        <v>0</v>
      </c>
      <c r="N73" s="21"/>
      <c r="O73" s="25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s="27" customFormat="1" ht="78.75">
      <c r="A74" s="21" t="s">
        <v>905</v>
      </c>
      <c r="B74" s="21">
        <v>265050</v>
      </c>
      <c r="C74" s="21">
        <v>3772</v>
      </c>
      <c r="D74" s="30" t="s">
        <v>1011</v>
      </c>
      <c r="E74" s="21"/>
      <c r="F74" s="21">
        <v>2</v>
      </c>
      <c r="G74" s="22" t="s">
        <v>24</v>
      </c>
      <c r="H74" s="37"/>
      <c r="I74" s="24">
        <v>52000</v>
      </c>
      <c r="J74" s="22" t="s">
        <v>1012</v>
      </c>
      <c r="K74" s="24"/>
      <c r="L74" s="21"/>
      <c r="M74" s="24"/>
      <c r="N74" s="21"/>
      <c r="O74" s="25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s="27" customFormat="1" ht="78.75">
      <c r="A75" s="21" t="s">
        <v>905</v>
      </c>
      <c r="B75" s="21">
        <v>26503</v>
      </c>
      <c r="C75" s="21">
        <v>3773</v>
      </c>
      <c r="D75" s="30" t="s">
        <v>1013</v>
      </c>
      <c r="E75" s="21"/>
      <c r="F75" s="21">
        <v>2</v>
      </c>
      <c r="G75" s="22" t="s">
        <v>24</v>
      </c>
      <c r="H75" s="37"/>
      <c r="I75" s="24">
        <v>61200.160000000003</v>
      </c>
      <c r="J75" s="22" t="s">
        <v>1014</v>
      </c>
      <c r="K75" s="24"/>
      <c r="L75" s="21"/>
      <c r="M75" s="24"/>
      <c r="N75" s="21"/>
      <c r="O75" s="25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s="27" customFormat="1" ht="56.25">
      <c r="A76" s="21" t="s">
        <v>905</v>
      </c>
      <c r="B76" s="21">
        <v>266050</v>
      </c>
      <c r="C76" s="21">
        <v>1652</v>
      </c>
      <c r="D76" s="22" t="s">
        <v>1015</v>
      </c>
      <c r="E76" s="21" t="s">
        <v>1016</v>
      </c>
      <c r="F76" s="21">
        <v>2</v>
      </c>
      <c r="G76" s="22" t="s">
        <v>26</v>
      </c>
      <c r="H76" s="37"/>
      <c r="I76" s="24">
        <v>2000</v>
      </c>
      <c r="J76" s="28" t="s">
        <v>912</v>
      </c>
      <c r="K76" s="24">
        <v>2000</v>
      </c>
      <c r="L76" s="21" t="s">
        <v>912</v>
      </c>
      <c r="M76" s="24">
        <v>2000</v>
      </c>
      <c r="N76" s="21" t="s">
        <v>912</v>
      </c>
      <c r="O76" s="25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>
      <c r="A77" s="31"/>
      <c r="B77" s="31"/>
      <c r="C77" s="31"/>
      <c r="D77" s="31"/>
      <c r="E77" s="31"/>
      <c r="F77" s="31"/>
      <c r="G77" s="31"/>
      <c r="H77" s="32"/>
      <c r="I77" s="32">
        <f>SUM(I2:I76)</f>
        <v>21304379.330000002</v>
      </c>
      <c r="J77" s="33"/>
      <c r="K77" s="32">
        <f>SUM(K2:K76)</f>
        <v>4344990</v>
      </c>
      <c r="L77" s="31"/>
      <c r="M77" s="32">
        <f>SUM(M2:M76)</f>
        <v>2979990</v>
      </c>
      <c r="N77" s="31"/>
    </row>
    <row r="78" spans="1:27">
      <c r="A78" s="31"/>
      <c r="B78" s="31"/>
      <c r="C78" s="31"/>
      <c r="D78" s="31"/>
      <c r="E78" s="31"/>
      <c r="F78" s="31"/>
      <c r="G78" s="31" t="s">
        <v>1017</v>
      </c>
      <c r="H78" s="32">
        <f>SUM(H2:H77)</f>
        <v>8900548.2999999989</v>
      </c>
      <c r="I78" s="32">
        <v>8900548.3000000007</v>
      </c>
      <c r="J78" s="33"/>
      <c r="K78" s="32"/>
      <c r="L78" s="31"/>
      <c r="M78" s="32"/>
      <c r="N78" s="31"/>
    </row>
    <row r="79" spans="1:27">
      <c r="A79" s="31"/>
      <c r="B79" s="31"/>
      <c r="C79" s="31"/>
      <c r="D79" s="31"/>
      <c r="E79" s="31"/>
      <c r="F79" s="31"/>
      <c r="G79" s="31"/>
      <c r="H79" s="32"/>
      <c r="I79" s="32">
        <f>SUM(I77:I78)</f>
        <v>30204927.630000003</v>
      </c>
      <c r="J79" s="33"/>
      <c r="K79" s="32"/>
      <c r="L79" s="31"/>
      <c r="M79" s="32"/>
      <c r="N79" s="31"/>
    </row>
  </sheetData>
  <pageMargins left="0.19685039370078741" right="0.15748031496062992" top="0.74803149606299213" bottom="0.74803149606299213" header="0.31496062992125984" footer="0.31496062992125984"/>
  <pageSetup paperSize="8" orientation="landscape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17"/>
  <sheetViews>
    <sheetView topLeftCell="A40" workbookViewId="0">
      <selection sqref="A1:D117"/>
    </sheetView>
  </sheetViews>
  <sheetFormatPr defaultRowHeight="15"/>
  <cols>
    <col min="1" max="1" width="46.5703125" customWidth="1"/>
    <col min="2" max="2" width="15.85546875" bestFit="1" customWidth="1"/>
    <col min="4" max="4" width="15.7109375" bestFit="1" customWidth="1"/>
  </cols>
  <sheetData>
    <row r="1" spans="1:4">
      <c r="A1" s="43" t="s">
        <v>1040</v>
      </c>
      <c r="B1" s="48" t="s">
        <v>1041</v>
      </c>
      <c r="C1" s="43" t="s">
        <v>1042</v>
      </c>
      <c r="D1" s="47" t="s">
        <v>1041</v>
      </c>
    </row>
    <row r="2" spans="1:4">
      <c r="A2" s="43" t="s">
        <v>1043</v>
      </c>
      <c r="B2" s="44">
        <v>227554.41</v>
      </c>
      <c r="C2" s="43" t="s">
        <v>1044</v>
      </c>
      <c r="D2" s="44">
        <v>22904375.780000001</v>
      </c>
    </row>
    <row r="3" spans="1:4">
      <c r="A3" s="43" t="s">
        <v>1044</v>
      </c>
      <c r="B3" s="44">
        <v>12941218.43</v>
      </c>
      <c r="C3" s="43"/>
      <c r="D3" s="43"/>
    </row>
    <row r="4" spans="1:4">
      <c r="A4" s="43" t="s">
        <v>1045</v>
      </c>
      <c r="B4" s="44">
        <v>5171953.04</v>
      </c>
      <c r="C4" s="43"/>
      <c r="D4" s="43"/>
    </row>
    <row r="5" spans="1:4">
      <c r="A5" s="43" t="s">
        <v>1046</v>
      </c>
      <c r="B5" s="44">
        <v>5704444.71</v>
      </c>
      <c r="C5" s="43"/>
      <c r="D5" s="43"/>
    </row>
    <row r="6" spans="1:4">
      <c r="A6" s="43" t="s">
        <v>1047</v>
      </c>
      <c r="B6" s="48">
        <f>SUM(B2:B5)</f>
        <v>24045170.59</v>
      </c>
      <c r="C6" s="43"/>
      <c r="D6" s="43"/>
    </row>
    <row r="7" spans="1:4">
      <c r="A7" s="43"/>
      <c r="B7" s="44"/>
      <c r="C7" s="43"/>
      <c r="D7" s="43"/>
    </row>
    <row r="8" spans="1:4">
      <c r="A8" s="43" t="s">
        <v>1048</v>
      </c>
      <c r="B8" s="44"/>
      <c r="C8" s="43" t="s">
        <v>1049</v>
      </c>
      <c r="D8" s="43"/>
    </row>
    <row r="9" spans="1:4">
      <c r="A9" s="43" t="s">
        <v>1050</v>
      </c>
      <c r="B9" s="44">
        <v>8900548.3000000007</v>
      </c>
      <c r="C9" s="43" t="s">
        <v>1045</v>
      </c>
      <c r="D9" s="44">
        <v>30204927.629999999</v>
      </c>
    </row>
    <row r="10" spans="1:4">
      <c r="A10" s="43" t="s">
        <v>1051</v>
      </c>
      <c r="B10" s="44">
        <v>19311379.329999998</v>
      </c>
      <c r="C10" s="43"/>
      <c r="D10" s="43"/>
    </row>
    <row r="11" spans="1:4">
      <c r="A11" s="43" t="s">
        <v>1052</v>
      </c>
      <c r="B11" s="44">
        <v>1500000</v>
      </c>
      <c r="C11" s="43" t="s">
        <v>1051</v>
      </c>
      <c r="D11" s="43"/>
    </row>
    <row r="12" spans="1:4">
      <c r="A12" s="43" t="s">
        <v>1053</v>
      </c>
      <c r="B12" s="48">
        <f>SUM(B9:B11)</f>
        <v>29711927.629999999</v>
      </c>
      <c r="C12" s="43"/>
      <c r="D12" s="44">
        <v>647794.81000000006</v>
      </c>
    </row>
    <row r="13" spans="1:4">
      <c r="A13" s="43"/>
      <c r="B13" s="44"/>
      <c r="C13" s="43"/>
      <c r="D13" s="43"/>
    </row>
    <row r="14" spans="1:4">
      <c r="A14" s="43" t="s">
        <v>1054</v>
      </c>
      <c r="B14" s="48">
        <v>5000000</v>
      </c>
      <c r="C14" s="43" t="s">
        <v>1055</v>
      </c>
      <c r="D14" s="43"/>
    </row>
    <row r="15" spans="1:4">
      <c r="A15" s="43"/>
      <c r="B15" s="44"/>
      <c r="C15" s="43"/>
      <c r="D15" s="44">
        <v>5000000</v>
      </c>
    </row>
    <row r="16" spans="1:4">
      <c r="A16" s="43"/>
      <c r="B16" s="44"/>
      <c r="C16" s="43"/>
      <c r="D16" s="43"/>
    </row>
    <row r="17" spans="1:4">
      <c r="A17" s="43"/>
      <c r="B17" s="44"/>
      <c r="C17" s="43"/>
      <c r="D17" s="43"/>
    </row>
    <row r="18" spans="1:4">
      <c r="A18" s="43" t="s">
        <v>1056</v>
      </c>
      <c r="B18" s="48">
        <v>33308000</v>
      </c>
      <c r="C18" s="43" t="s">
        <v>1057</v>
      </c>
      <c r="D18" s="44">
        <v>33308000</v>
      </c>
    </row>
    <row r="19" spans="1:4">
      <c r="A19" s="43"/>
      <c r="B19" s="44"/>
      <c r="C19" s="43"/>
      <c r="D19" s="43"/>
    </row>
    <row r="20" spans="1:4">
      <c r="A20" s="43" t="s">
        <v>1058</v>
      </c>
      <c r="B20" s="48">
        <f>B6+B12+B14+B18</f>
        <v>92065098.219999999</v>
      </c>
      <c r="C20" s="43" t="s">
        <v>1059</v>
      </c>
      <c r="D20" s="49">
        <f>SUM(D2:D19)</f>
        <v>92065098.219999999</v>
      </c>
    </row>
    <row r="21" spans="1:4">
      <c r="A21" s="43"/>
      <c r="B21" s="44"/>
      <c r="C21" s="43"/>
      <c r="D21" s="43"/>
    </row>
    <row r="22" spans="1:4">
      <c r="A22" s="43"/>
      <c r="B22" s="44"/>
      <c r="C22" s="43"/>
      <c r="D22" s="43"/>
    </row>
    <row r="23" spans="1:4">
      <c r="A23" s="43"/>
      <c r="B23" s="44"/>
      <c r="C23" s="43"/>
      <c r="D23" s="43"/>
    </row>
    <row r="24" spans="1:4">
      <c r="A24" s="43" t="s">
        <v>1060</v>
      </c>
      <c r="B24" s="44"/>
      <c r="C24" s="43"/>
      <c r="D24" s="43"/>
    </row>
    <row r="25" spans="1:4">
      <c r="A25" s="43" t="s">
        <v>1061</v>
      </c>
      <c r="B25" s="44">
        <f>B6</f>
        <v>24045170.59</v>
      </c>
      <c r="C25" s="43" t="s">
        <v>1044</v>
      </c>
      <c r="D25" s="45">
        <f>D2</f>
        <v>22904375.780000001</v>
      </c>
    </row>
    <row r="26" spans="1:4" ht="30">
      <c r="A26" s="46" t="s">
        <v>1062</v>
      </c>
      <c r="B26" s="44">
        <v>-680000</v>
      </c>
      <c r="C26" s="43" t="s">
        <v>1051</v>
      </c>
      <c r="D26" s="45">
        <f>D12</f>
        <v>647794.81000000006</v>
      </c>
    </row>
    <row r="27" spans="1:4" ht="30">
      <c r="A27" s="46" t="s">
        <v>1063</v>
      </c>
      <c r="B27" s="44">
        <v>230000</v>
      </c>
      <c r="C27" s="43"/>
      <c r="D27" s="43"/>
    </row>
    <row r="28" spans="1:4">
      <c r="A28" s="46" t="s">
        <v>1064</v>
      </c>
      <c r="B28" s="44">
        <v>-43000</v>
      </c>
      <c r="C28" s="43"/>
      <c r="D28" s="43"/>
    </row>
    <row r="29" spans="1:4">
      <c r="A29" s="47" t="s">
        <v>1065</v>
      </c>
      <c r="B29" s="48">
        <f>SUM(B25:B28)</f>
        <v>23552170.59</v>
      </c>
      <c r="C29" s="47"/>
      <c r="D29" s="49">
        <f>SUM(D25:D28)</f>
        <v>23552170.59</v>
      </c>
    </row>
    <row r="30" spans="1:4">
      <c r="A30" s="43"/>
      <c r="B30" s="44"/>
      <c r="C30" s="43"/>
      <c r="D30" s="43"/>
    </row>
    <row r="31" spans="1:4">
      <c r="A31" s="43"/>
      <c r="B31" s="44"/>
      <c r="C31" s="43"/>
      <c r="D31" s="43"/>
    </row>
    <row r="32" spans="1:4">
      <c r="A32" s="43" t="s">
        <v>1066</v>
      </c>
      <c r="B32" s="44"/>
      <c r="C32" s="43"/>
      <c r="D32" s="43"/>
    </row>
    <row r="33" spans="1:4">
      <c r="A33" s="43" t="s">
        <v>1067</v>
      </c>
      <c r="B33" s="44">
        <f>B12</f>
        <v>29711927.629999999</v>
      </c>
      <c r="C33" s="43" t="s">
        <v>1068</v>
      </c>
      <c r="D33" s="45">
        <f>D9</f>
        <v>30204927.629999999</v>
      </c>
    </row>
    <row r="34" spans="1:4">
      <c r="A34" s="46" t="s">
        <v>1069</v>
      </c>
      <c r="B34" s="44">
        <v>-230000</v>
      </c>
      <c r="C34" s="43"/>
      <c r="D34" s="43"/>
    </row>
    <row r="35" spans="1:4">
      <c r="A35" s="43" t="s">
        <v>1070</v>
      </c>
      <c r="B35" s="44">
        <v>680000</v>
      </c>
      <c r="C35" s="43"/>
      <c r="D35" s="43"/>
    </row>
    <row r="36" spans="1:4">
      <c r="A36" s="43" t="s">
        <v>1071</v>
      </c>
      <c r="B36" s="44">
        <v>43000</v>
      </c>
      <c r="C36" s="43"/>
      <c r="D36" s="43"/>
    </row>
    <row r="37" spans="1:4">
      <c r="A37" s="47" t="s">
        <v>1065</v>
      </c>
      <c r="B37" s="48">
        <f>SUM(B33:B36)</f>
        <v>30204927.629999999</v>
      </c>
      <c r="C37" s="47"/>
      <c r="D37" s="49">
        <f>SUM(D33:D36)</f>
        <v>30204927.629999999</v>
      </c>
    </row>
    <row r="38" spans="1:4">
      <c r="A38" s="43"/>
      <c r="B38" s="44"/>
      <c r="C38" s="43"/>
      <c r="D38" s="43"/>
    </row>
    <row r="39" spans="1:4">
      <c r="A39" s="43"/>
      <c r="B39" s="44"/>
      <c r="C39" s="43"/>
      <c r="D39" s="43"/>
    </row>
    <row r="40" spans="1:4">
      <c r="A40" s="43"/>
      <c r="B40" s="44"/>
      <c r="C40" s="43"/>
      <c r="D40" s="43"/>
    </row>
    <row r="41" spans="1:4">
      <c r="A41" s="43" t="s">
        <v>1040</v>
      </c>
      <c r="B41" s="48" t="s">
        <v>1072</v>
      </c>
      <c r="C41" s="43" t="s">
        <v>1042</v>
      </c>
      <c r="D41" s="47" t="s">
        <v>1072</v>
      </c>
    </row>
    <row r="42" spans="1:4">
      <c r="A42" s="43" t="s">
        <v>1043</v>
      </c>
      <c r="B42" s="44">
        <v>0</v>
      </c>
      <c r="C42" s="43" t="s">
        <v>1044</v>
      </c>
      <c r="D42" s="44">
        <v>22684287.640000001</v>
      </c>
    </row>
    <row r="43" spans="1:4">
      <c r="A43" s="43" t="s">
        <v>1044</v>
      </c>
      <c r="B43" s="44">
        <v>12973996.43</v>
      </c>
      <c r="C43" s="43"/>
      <c r="D43" s="43"/>
    </row>
    <row r="44" spans="1:4">
      <c r="A44" s="43" t="s">
        <v>1045</v>
      </c>
      <c r="B44" s="44">
        <v>5302896.41</v>
      </c>
      <c r="C44" s="43"/>
      <c r="D44" s="43"/>
    </row>
    <row r="45" spans="1:4">
      <c r="A45" s="43" t="s">
        <v>1046</v>
      </c>
      <c r="B45" s="44">
        <v>4948596.34</v>
      </c>
      <c r="C45" s="43"/>
      <c r="D45" s="43"/>
    </row>
    <row r="46" spans="1:4">
      <c r="A46" s="43" t="s">
        <v>1047</v>
      </c>
      <c r="B46" s="48">
        <f>SUM(B42:B45)</f>
        <v>23225489.18</v>
      </c>
      <c r="C46" s="43"/>
      <c r="D46" s="43"/>
    </row>
    <row r="47" spans="1:4">
      <c r="A47" s="43"/>
      <c r="B47" s="44"/>
      <c r="C47" s="43"/>
      <c r="D47" s="43"/>
    </row>
    <row r="48" spans="1:4">
      <c r="A48" s="43" t="s">
        <v>1048</v>
      </c>
      <c r="B48" s="44"/>
      <c r="C48" s="43" t="s">
        <v>1049</v>
      </c>
      <c r="D48" s="43"/>
    </row>
    <row r="49" spans="1:4">
      <c r="A49" s="43" t="s">
        <v>1050</v>
      </c>
      <c r="B49" s="44">
        <v>0</v>
      </c>
      <c r="C49" s="43" t="s">
        <v>1074</v>
      </c>
      <c r="D49" s="44">
        <v>4344990</v>
      </c>
    </row>
    <row r="50" spans="1:4">
      <c r="A50" s="43" t="s">
        <v>1051</v>
      </c>
      <c r="B50" s="44">
        <v>4501990</v>
      </c>
      <c r="C50" s="43"/>
      <c r="D50" s="43"/>
    </row>
    <row r="51" spans="1:4">
      <c r="A51" s="43" t="s">
        <v>1052</v>
      </c>
      <c r="B51" s="44">
        <v>0</v>
      </c>
      <c r="C51" s="43" t="s">
        <v>1051</v>
      </c>
      <c r="D51" s="43"/>
    </row>
    <row r="52" spans="1:4">
      <c r="A52" s="43" t="s">
        <v>1053</v>
      </c>
      <c r="B52" s="48">
        <f>SUM(B49:B51)</f>
        <v>4501990</v>
      </c>
      <c r="C52" s="43"/>
      <c r="D52" s="44">
        <v>698201.54</v>
      </c>
    </row>
    <row r="53" spans="1:4">
      <c r="A53" s="43"/>
      <c r="B53" s="44"/>
      <c r="C53" s="43"/>
      <c r="D53" s="43"/>
    </row>
    <row r="54" spans="1:4">
      <c r="A54" s="43" t="s">
        <v>1054</v>
      </c>
      <c r="B54" s="48">
        <v>5000000</v>
      </c>
      <c r="C54" s="43" t="s">
        <v>1055</v>
      </c>
      <c r="D54" s="43"/>
    </row>
    <row r="55" spans="1:4">
      <c r="A55" s="43"/>
      <c r="B55" s="44"/>
      <c r="C55" s="43"/>
      <c r="D55" s="44">
        <v>5000000</v>
      </c>
    </row>
    <row r="56" spans="1:4">
      <c r="A56" s="43"/>
      <c r="B56" s="44"/>
      <c r="C56" s="43"/>
      <c r="D56" s="43"/>
    </row>
    <row r="57" spans="1:4">
      <c r="A57" s="43"/>
      <c r="B57" s="44"/>
      <c r="C57" s="43"/>
      <c r="D57" s="43"/>
    </row>
    <row r="58" spans="1:4">
      <c r="A58" s="43" t="s">
        <v>1056</v>
      </c>
      <c r="B58" s="48">
        <v>33308000</v>
      </c>
      <c r="C58" s="43" t="s">
        <v>1057</v>
      </c>
      <c r="D58" s="44">
        <v>33308000</v>
      </c>
    </row>
    <row r="59" spans="1:4">
      <c r="A59" s="43"/>
      <c r="B59" s="44"/>
      <c r="C59" s="43"/>
      <c r="D59" s="43"/>
    </row>
    <row r="60" spans="1:4">
      <c r="A60" s="43" t="s">
        <v>1058</v>
      </c>
      <c r="B60" s="48">
        <f>B46+B52+B54+B58</f>
        <v>66035479.18</v>
      </c>
      <c r="C60" s="43" t="s">
        <v>1059</v>
      </c>
      <c r="D60" s="49">
        <f>SUM(D42:D59)</f>
        <v>66035479.18</v>
      </c>
    </row>
    <row r="61" spans="1:4">
      <c r="A61" s="43"/>
      <c r="B61" s="44"/>
      <c r="C61" s="43"/>
      <c r="D61" s="43"/>
    </row>
    <row r="62" spans="1:4">
      <c r="A62" s="43"/>
      <c r="B62" s="44"/>
      <c r="C62" s="43"/>
      <c r="D62" s="43"/>
    </row>
    <row r="63" spans="1:4">
      <c r="A63" s="43"/>
      <c r="B63" s="44"/>
      <c r="C63" s="43"/>
      <c r="D63" s="43"/>
    </row>
    <row r="64" spans="1:4">
      <c r="A64" s="43" t="s">
        <v>1060</v>
      </c>
      <c r="B64" s="44"/>
      <c r="C64" s="43"/>
      <c r="D64" s="43"/>
    </row>
    <row r="65" spans="1:4">
      <c r="A65" s="43" t="s">
        <v>1061</v>
      </c>
      <c r="B65" s="44">
        <f>B46</f>
        <v>23225489.18</v>
      </c>
      <c r="C65" s="43" t="s">
        <v>1044</v>
      </c>
      <c r="D65" s="45">
        <f>D42</f>
        <v>22684287.640000001</v>
      </c>
    </row>
    <row r="66" spans="1:4" ht="30">
      <c r="A66" s="46" t="s">
        <v>1062</v>
      </c>
      <c r="B66" s="44">
        <v>0</v>
      </c>
      <c r="C66" s="43" t="s">
        <v>1051</v>
      </c>
      <c r="D66" s="45">
        <f>D52</f>
        <v>698201.54</v>
      </c>
    </row>
    <row r="67" spans="1:4" ht="30">
      <c r="A67" s="46" t="s">
        <v>1063</v>
      </c>
      <c r="B67" s="44">
        <v>200000</v>
      </c>
      <c r="C67" s="43"/>
      <c r="D67" s="43"/>
    </row>
    <row r="68" spans="1:4">
      <c r="A68" s="46" t="s">
        <v>1064</v>
      </c>
      <c r="B68" s="44">
        <v>-43000</v>
      </c>
      <c r="C68" s="43"/>
      <c r="D68" s="43"/>
    </row>
    <row r="69" spans="1:4">
      <c r="A69" s="47" t="s">
        <v>1065</v>
      </c>
      <c r="B69" s="48">
        <f>SUM(B65:B68)</f>
        <v>23382489.18</v>
      </c>
      <c r="C69" s="47"/>
      <c r="D69" s="49">
        <f>SUM(D65:D68)</f>
        <v>23382489.18</v>
      </c>
    </row>
    <row r="70" spans="1:4">
      <c r="A70" s="43"/>
      <c r="B70" s="44"/>
      <c r="C70" s="43"/>
      <c r="D70" s="43"/>
    </row>
    <row r="71" spans="1:4">
      <c r="A71" s="43"/>
      <c r="B71" s="44"/>
      <c r="C71" s="43"/>
      <c r="D71" s="43"/>
    </row>
    <row r="72" spans="1:4">
      <c r="A72" s="43" t="s">
        <v>1066</v>
      </c>
      <c r="B72" s="44"/>
      <c r="C72" s="43"/>
      <c r="D72" s="43"/>
    </row>
    <row r="73" spans="1:4">
      <c r="A73" s="43" t="s">
        <v>1067</v>
      </c>
      <c r="B73" s="44">
        <f>B52</f>
        <v>4501990</v>
      </c>
      <c r="C73" s="43" t="s">
        <v>1068</v>
      </c>
      <c r="D73" s="45">
        <f>D49</f>
        <v>4344990</v>
      </c>
    </row>
    <row r="74" spans="1:4">
      <c r="A74" s="46" t="s">
        <v>1069</v>
      </c>
      <c r="B74" s="44">
        <v>-200000</v>
      </c>
      <c r="C74" s="43"/>
      <c r="D74" s="43"/>
    </row>
    <row r="75" spans="1:4">
      <c r="A75" s="43" t="s">
        <v>1070</v>
      </c>
      <c r="B75" s="44">
        <v>0</v>
      </c>
      <c r="C75" s="43"/>
      <c r="D75" s="43"/>
    </row>
    <row r="76" spans="1:4">
      <c r="A76" s="43" t="s">
        <v>1071</v>
      </c>
      <c r="B76" s="44">
        <v>43000</v>
      </c>
      <c r="C76" s="43"/>
      <c r="D76" s="43"/>
    </row>
    <row r="77" spans="1:4">
      <c r="A77" s="47" t="s">
        <v>1065</v>
      </c>
      <c r="B77" s="48">
        <f>SUM(B73:B76)</f>
        <v>4344990</v>
      </c>
      <c r="C77" s="47"/>
      <c r="D77" s="49">
        <f>SUM(D73:D76)</f>
        <v>4344990</v>
      </c>
    </row>
    <row r="78" spans="1:4">
      <c r="A78" s="43"/>
      <c r="B78" s="44"/>
      <c r="C78" s="43"/>
      <c r="D78" s="43"/>
    </row>
    <row r="79" spans="1:4">
      <c r="A79" s="43"/>
      <c r="B79" s="44"/>
      <c r="C79" s="43"/>
      <c r="D79" s="43"/>
    </row>
    <row r="80" spans="1:4">
      <c r="A80" s="43"/>
      <c r="B80" s="44"/>
      <c r="C80" s="43"/>
      <c r="D80" s="43"/>
    </row>
    <row r="81" spans="1:4">
      <c r="A81" s="43" t="s">
        <v>1040</v>
      </c>
      <c r="B81" s="48" t="s">
        <v>1073</v>
      </c>
      <c r="C81" s="43" t="s">
        <v>1042</v>
      </c>
      <c r="D81" s="47" t="s">
        <v>1073</v>
      </c>
    </row>
    <row r="82" spans="1:4">
      <c r="A82" s="43" t="s">
        <v>1043</v>
      </c>
      <c r="B82" s="44">
        <v>0</v>
      </c>
      <c r="C82" s="43" t="s">
        <v>1044</v>
      </c>
      <c r="D82" s="44">
        <v>22688631.91</v>
      </c>
    </row>
    <row r="83" spans="1:4">
      <c r="A83" s="43" t="s">
        <v>1044</v>
      </c>
      <c r="B83" s="44">
        <v>12998834.43</v>
      </c>
      <c r="C83" s="43"/>
      <c r="D83" s="43"/>
    </row>
    <row r="84" spans="1:4">
      <c r="A84" s="43" t="s">
        <v>1045</v>
      </c>
      <c r="B84" s="44">
        <v>5302896.41</v>
      </c>
      <c r="C84" s="43"/>
      <c r="D84" s="43"/>
    </row>
    <row r="85" spans="1:4">
      <c r="A85" s="43" t="s">
        <v>1046</v>
      </c>
      <c r="B85" s="44">
        <v>4953596.34</v>
      </c>
      <c r="C85" s="43"/>
      <c r="D85" s="43"/>
    </row>
    <row r="86" spans="1:4">
      <c r="A86" s="43" t="s">
        <v>1047</v>
      </c>
      <c r="B86" s="48">
        <f>SUM(B82:B85)</f>
        <v>23255327.18</v>
      </c>
      <c r="C86" s="43"/>
      <c r="D86" s="43"/>
    </row>
    <row r="87" spans="1:4">
      <c r="A87" s="43"/>
      <c r="B87" s="44"/>
      <c r="C87" s="43"/>
      <c r="D87" s="43"/>
    </row>
    <row r="88" spans="1:4">
      <c r="A88" s="43" t="s">
        <v>1048</v>
      </c>
      <c r="B88" s="44"/>
      <c r="C88" s="43" t="s">
        <v>1049</v>
      </c>
      <c r="D88" s="43"/>
    </row>
    <row r="89" spans="1:4">
      <c r="A89" s="43" t="s">
        <v>1050</v>
      </c>
      <c r="B89" s="44">
        <v>0</v>
      </c>
      <c r="C89" s="43" t="s">
        <v>1074</v>
      </c>
      <c r="D89" s="44">
        <v>2979990</v>
      </c>
    </row>
    <row r="90" spans="1:4">
      <c r="A90" s="43" t="s">
        <v>1051</v>
      </c>
      <c r="B90" s="44">
        <v>3136990</v>
      </c>
      <c r="C90" s="43"/>
      <c r="D90" s="43"/>
    </row>
    <row r="91" spans="1:4">
      <c r="A91" s="43" t="s">
        <v>1052</v>
      </c>
      <c r="B91" s="44">
        <v>0</v>
      </c>
      <c r="C91" s="43" t="s">
        <v>1051</v>
      </c>
      <c r="D91" s="43"/>
    </row>
    <row r="92" spans="1:4">
      <c r="A92" s="43" t="s">
        <v>1053</v>
      </c>
      <c r="B92" s="48">
        <f>SUM(B89:B91)</f>
        <v>3136990</v>
      </c>
      <c r="C92" s="43"/>
      <c r="D92" s="44">
        <v>723695.27</v>
      </c>
    </row>
    <row r="93" spans="1:4">
      <c r="A93" s="43"/>
      <c r="B93" s="44"/>
      <c r="C93" s="43"/>
      <c r="D93" s="43"/>
    </row>
    <row r="94" spans="1:4">
      <c r="A94" s="43" t="s">
        <v>1054</v>
      </c>
      <c r="B94" s="48">
        <v>5000000</v>
      </c>
      <c r="C94" s="43" t="s">
        <v>1055</v>
      </c>
      <c r="D94" s="43"/>
    </row>
    <row r="95" spans="1:4">
      <c r="A95" s="43"/>
      <c r="B95" s="44"/>
      <c r="C95" s="43"/>
      <c r="D95" s="44">
        <v>5000000</v>
      </c>
    </row>
    <row r="96" spans="1:4">
      <c r="A96" s="43"/>
      <c r="B96" s="44"/>
      <c r="C96" s="43"/>
      <c r="D96" s="43"/>
    </row>
    <row r="97" spans="1:4">
      <c r="A97" s="43"/>
      <c r="B97" s="44"/>
      <c r="C97" s="43"/>
      <c r="D97" s="43"/>
    </row>
    <row r="98" spans="1:4">
      <c r="A98" s="43" t="s">
        <v>1056</v>
      </c>
      <c r="B98" s="48">
        <v>33308000</v>
      </c>
      <c r="C98" s="43" t="s">
        <v>1057</v>
      </c>
      <c r="D98" s="44">
        <v>33308000</v>
      </c>
    </row>
    <row r="99" spans="1:4">
      <c r="A99" s="43"/>
      <c r="B99" s="44"/>
      <c r="C99" s="43"/>
      <c r="D99" s="43"/>
    </row>
    <row r="100" spans="1:4">
      <c r="A100" s="43" t="s">
        <v>1058</v>
      </c>
      <c r="B100" s="48">
        <f>B86+B92+B94+B98</f>
        <v>64700317.18</v>
      </c>
      <c r="C100" s="43" t="s">
        <v>1059</v>
      </c>
      <c r="D100" s="49">
        <f>SUM(D82:D99)</f>
        <v>64700317.18</v>
      </c>
    </row>
    <row r="101" spans="1:4">
      <c r="A101" s="43"/>
      <c r="B101" s="44"/>
      <c r="C101" s="43"/>
      <c r="D101" s="43"/>
    </row>
    <row r="102" spans="1:4">
      <c r="A102" s="43"/>
      <c r="B102" s="44"/>
      <c r="C102" s="43"/>
      <c r="D102" s="43"/>
    </row>
    <row r="103" spans="1:4">
      <c r="A103" s="43"/>
      <c r="B103" s="44"/>
      <c r="C103" s="43"/>
      <c r="D103" s="43"/>
    </row>
    <row r="104" spans="1:4">
      <c r="A104" s="43" t="s">
        <v>1060</v>
      </c>
      <c r="B104" s="44"/>
      <c r="C104" s="43"/>
      <c r="D104" s="43"/>
    </row>
    <row r="105" spans="1:4">
      <c r="A105" s="43" t="s">
        <v>1061</v>
      </c>
      <c r="B105" s="44">
        <f>B86</f>
        <v>23255327.18</v>
      </c>
      <c r="C105" s="43" t="s">
        <v>1044</v>
      </c>
      <c r="D105" s="45">
        <f>D82</f>
        <v>22688631.91</v>
      </c>
    </row>
    <row r="106" spans="1:4" ht="30">
      <c r="A106" s="46" t="s">
        <v>1062</v>
      </c>
      <c r="B106" s="44">
        <v>0</v>
      </c>
      <c r="C106" s="43" t="s">
        <v>1051</v>
      </c>
      <c r="D106" s="45">
        <f>D92</f>
        <v>723695.27</v>
      </c>
    </row>
    <row r="107" spans="1:4" ht="30">
      <c r="A107" s="46" t="s">
        <v>1063</v>
      </c>
      <c r="B107" s="44">
        <v>200000</v>
      </c>
      <c r="C107" s="43"/>
      <c r="D107" s="43"/>
    </row>
    <row r="108" spans="1:4">
      <c r="A108" s="46" t="s">
        <v>1064</v>
      </c>
      <c r="B108" s="44">
        <v>-43000</v>
      </c>
      <c r="C108" s="43"/>
      <c r="D108" s="43"/>
    </row>
    <row r="109" spans="1:4">
      <c r="A109" s="47" t="s">
        <v>1065</v>
      </c>
      <c r="B109" s="48">
        <f>SUM(B105:B108)</f>
        <v>23412327.18</v>
      </c>
      <c r="C109" s="47"/>
      <c r="D109" s="49">
        <f>SUM(D105:D108)</f>
        <v>23412327.18</v>
      </c>
    </row>
    <row r="110" spans="1:4">
      <c r="A110" s="43"/>
      <c r="B110" s="44"/>
      <c r="C110" s="43"/>
      <c r="D110" s="43"/>
    </row>
    <row r="111" spans="1:4">
      <c r="A111" s="43"/>
      <c r="B111" s="44"/>
      <c r="C111" s="43"/>
      <c r="D111" s="43"/>
    </row>
    <row r="112" spans="1:4">
      <c r="A112" s="43" t="s">
        <v>1066</v>
      </c>
      <c r="B112" s="44"/>
      <c r="C112" s="43"/>
      <c r="D112" s="43"/>
    </row>
    <row r="113" spans="1:4">
      <c r="A113" s="43" t="s">
        <v>1067</v>
      </c>
      <c r="B113" s="44">
        <f>B92</f>
        <v>3136990</v>
      </c>
      <c r="C113" s="43" t="s">
        <v>1068</v>
      </c>
      <c r="D113" s="45">
        <f>D89</f>
        <v>2979990</v>
      </c>
    </row>
    <row r="114" spans="1:4">
      <c r="A114" s="46" t="s">
        <v>1069</v>
      </c>
      <c r="B114" s="44">
        <v>-200000</v>
      </c>
      <c r="C114" s="43"/>
      <c r="D114" s="43"/>
    </row>
    <row r="115" spans="1:4">
      <c r="A115" s="43" t="s">
        <v>1070</v>
      </c>
      <c r="B115" s="44">
        <v>0</v>
      </c>
      <c r="C115" s="43"/>
      <c r="D115" s="43"/>
    </row>
    <row r="116" spans="1:4">
      <c r="A116" s="43" t="s">
        <v>1071</v>
      </c>
      <c r="B116" s="44">
        <v>43000</v>
      </c>
      <c r="C116" s="43"/>
      <c r="D116" s="43"/>
    </row>
    <row r="117" spans="1:4">
      <c r="A117" s="47" t="s">
        <v>1065</v>
      </c>
      <c r="B117" s="48">
        <f>SUM(B113:B116)</f>
        <v>2979990</v>
      </c>
      <c r="C117" s="47"/>
      <c r="D117" s="49">
        <f>SUM(D113:D116)</f>
        <v>2979990</v>
      </c>
    </row>
  </sheetData>
  <pageMargins left="0.42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Spesa corrente</vt:lpstr>
      <vt:lpstr>Spesa in conto capitale</vt:lpstr>
      <vt:lpstr>Riepilogo</vt:lpstr>
      <vt:lpstr>Riepilogo!Area_stampa</vt:lpstr>
      <vt:lpstr>'Spesa corrente'!Area_stampa</vt:lpstr>
      <vt:lpstr>'Spesa in conto capitale'!Area_stampa</vt:lpstr>
      <vt:lpstr>'Spesa corrente'!Titoli_stampa</vt:lpstr>
      <vt:lpstr>'Spesa in conto capitale'!Titoli_stampa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Ornella Valentini</dc:creator>
  <cp:lastModifiedBy>ovalentini</cp:lastModifiedBy>
  <cp:lastPrinted>2025-12-17T10:34:52Z</cp:lastPrinted>
  <dcterms:created xsi:type="dcterms:W3CDTF">2025-12-15T11:11:18Z</dcterms:created>
  <dcterms:modified xsi:type="dcterms:W3CDTF">2026-01-08T15:35:06Z</dcterms:modified>
</cp:coreProperties>
</file>